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汇总表" sheetId="3" r:id="rId1"/>
    <sheet name="A地块招标清单" sheetId="2" r:id="rId2"/>
    <sheet name="B地块招标清单" sheetId="1" r:id="rId3"/>
  </sheets>
  <externalReferences>
    <externalReference r:id="rId4"/>
  </externalReferences>
  <definedNames>
    <definedName name="B">EVALUATE(#REF!)</definedName>
    <definedName name="D">EVALUATE([1]钢构计算稿!$D:$D)</definedName>
    <definedName name="_xlnm.Print_Titles" localSheetId="1">A地块招标清单!$1:$3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<sst xmlns="http://schemas.openxmlformats.org/spreadsheetml/2006/main" count="286" uniqueCount="163">
  <si>
    <t>报价汇总表</t>
  </si>
  <si>
    <t>工程名称：南京现代表面处理科技产业中心项目A地块工程及B地块临时设施工程材料设备采购     2025.2.27版</t>
  </si>
  <si>
    <t>序号</t>
  </si>
  <si>
    <t>项目名称</t>
  </si>
  <si>
    <t>计价单位</t>
  </si>
  <si>
    <t>暂定数量</t>
  </si>
  <si>
    <t>暂定合价
（含税）</t>
  </si>
  <si>
    <t>备注</t>
  </si>
  <si>
    <t>A地块安装工程--配电箱等一批材料设备购销</t>
  </si>
  <si>
    <t>台</t>
  </si>
  <si>
    <t>B地块工程临时设施工程配电箱及开关箱购销</t>
  </si>
  <si>
    <t>合计（1+2）</t>
  </si>
  <si>
    <t>元</t>
  </si>
  <si>
    <r>
      <rPr>
        <b/>
        <sz val="12"/>
        <rFont val="宋体"/>
        <charset val="134"/>
      </rPr>
      <t>报价说明</t>
    </r>
    <r>
      <rPr>
        <b/>
        <sz val="12"/>
        <color rgb="FFFF0000"/>
        <rFont val="宋体"/>
        <charset val="134"/>
      </rPr>
      <t>【如下述内容报价人有其他要求的，请在“</t>
    </r>
    <r>
      <rPr>
        <b/>
        <sz val="12"/>
        <color rgb="FFFF0000"/>
        <rFont val="Wingdings 2"/>
        <charset val="134"/>
      </rPr>
      <t>£</t>
    </r>
    <r>
      <rPr>
        <b/>
        <sz val="12"/>
        <color rgb="FFFF0000"/>
        <rFont val="宋体"/>
        <charset val="134"/>
      </rPr>
      <t>”前选填，以“</t>
    </r>
    <r>
      <rPr>
        <b/>
        <sz val="12"/>
        <color rgb="FFFF0000"/>
        <rFont val="Wingdings 2"/>
        <charset val="134"/>
      </rPr>
      <t>R”</t>
    </r>
    <r>
      <rPr>
        <b/>
        <sz val="12"/>
        <color rgb="FFFF0000"/>
        <rFont val="宋体"/>
        <charset val="134"/>
      </rPr>
      <t>开头的内容为准】</t>
    </r>
    <r>
      <rPr>
        <sz val="12"/>
        <rFont val="宋体"/>
        <charset val="134"/>
      </rPr>
      <t>：</t>
    </r>
  </si>
  <si>
    <r>
      <rPr>
        <sz val="12"/>
        <rFont val="宋体"/>
        <charset val="134"/>
      </rPr>
      <t>1、以上价格为含税价，</t>
    </r>
    <r>
      <rPr>
        <sz val="12"/>
        <color rgb="FFFF0000"/>
        <rFont val="宋体"/>
        <charset val="134"/>
      </rPr>
      <t>开具票面</t>
    </r>
    <r>
      <rPr>
        <u/>
        <sz val="12"/>
        <color rgb="FFFF0000"/>
        <rFont val="宋体"/>
        <charset val="134"/>
      </rPr>
      <t xml:space="preserve">   %</t>
    </r>
    <r>
      <rPr>
        <sz val="12"/>
        <color rgb="FFFF0000"/>
        <rFont val="宋体"/>
        <charset val="134"/>
      </rPr>
      <t>增值税专用发票</t>
    </r>
    <r>
      <rPr>
        <sz val="12"/>
        <rFont val="宋体"/>
        <charset val="134"/>
      </rPr>
      <t>（税率按国家政策执行，造价随之调整），单价包括但不限于：产品费、材料费、人工费（产品移交给甲方所需的人工费）、包装费、运输费等。</t>
    </r>
  </si>
  <si>
    <r>
      <t>2、货期：</t>
    </r>
    <r>
      <rPr>
        <b/>
        <sz val="12"/>
        <rFont val="宋体"/>
        <charset val="134"/>
      </rPr>
      <t>自需方通知之日起</t>
    </r>
    <r>
      <rPr>
        <b/>
        <u/>
        <sz val="12"/>
        <rFont val="宋体"/>
        <charset val="134"/>
      </rPr>
      <t xml:space="preserve">       </t>
    </r>
    <r>
      <rPr>
        <b/>
        <sz val="12"/>
        <rFont val="宋体"/>
        <charset val="134"/>
      </rPr>
      <t>个日历天内按需方要求把产品送齐至指定的交货地点</t>
    </r>
    <r>
      <rPr>
        <sz val="12"/>
        <rFont val="宋体"/>
        <charset val="134"/>
      </rPr>
      <t>。</t>
    </r>
  </si>
  <si>
    <t>3、运输、卸货方式：由供应方负责，费用已包括在报价中。</t>
  </si>
  <si>
    <r>
      <rPr>
        <b/>
        <sz val="12"/>
        <rFont val="宋体"/>
        <charset val="134"/>
      </rPr>
      <t>4、</t>
    </r>
    <r>
      <rPr>
        <sz val="12"/>
        <rFont val="宋体"/>
        <charset val="134"/>
      </rPr>
      <t>保修：在保修期内，供方对产品承担免费的修理、更换、退货等质量保修责任。无论货款是否完成支付，均不影响供方承担本产品质量保修责任及义务。</t>
    </r>
    <r>
      <rPr>
        <b/>
        <sz val="12"/>
        <rFont val="宋体"/>
        <charset val="134"/>
      </rPr>
      <t>本产品保修期</t>
    </r>
    <r>
      <rPr>
        <b/>
        <u/>
        <sz val="12"/>
        <rFont val="宋体"/>
        <charset val="134"/>
      </rPr>
      <t xml:space="preserve"> 2 </t>
    </r>
    <r>
      <rPr>
        <b/>
        <sz val="12"/>
        <rFont val="宋体"/>
        <charset val="134"/>
      </rPr>
      <t>年。</t>
    </r>
  </si>
  <si>
    <r>
      <rPr>
        <sz val="12"/>
        <rFont val="宋体"/>
        <charset val="134"/>
      </rPr>
      <t>5、付款方式一： 详见合同相关条款；
   其他付款方式：</t>
    </r>
    <r>
      <rPr>
        <u/>
        <sz val="12"/>
        <rFont val="宋体"/>
        <charset val="134"/>
      </rPr>
      <t xml:space="preserve">                </t>
    </r>
    <r>
      <rPr>
        <sz val="12"/>
        <rFont val="宋体"/>
        <charset val="134"/>
      </rPr>
      <t>。</t>
    </r>
    <r>
      <rPr>
        <b/>
        <sz val="12"/>
        <color rgb="FFFF0000"/>
        <rFont val="宋体"/>
        <charset val="134"/>
      </rPr>
      <t>【如报价单位有更优惠报价对应的付款方式请填写】</t>
    </r>
  </si>
  <si>
    <r>
      <t xml:space="preserve">6、产品必须为全新未使用、必须满足甲方验收要求且符合产品国家标准及行业标准。
7、本清单未注明的承包内容，详见合同相应条款。
</t>
    </r>
    <r>
      <rPr>
        <sz val="12"/>
        <color rgb="FFFF0000"/>
        <rFont val="宋体"/>
        <charset val="134"/>
      </rPr>
      <t>8、</t>
    </r>
    <r>
      <rPr>
        <b/>
        <sz val="12"/>
        <color rgb="FFFF0000"/>
        <rFont val="宋体"/>
        <charset val="134"/>
      </rPr>
      <t>报价有效期：自报价之日起120天内有效</t>
    </r>
    <r>
      <rPr>
        <sz val="12"/>
        <color rgb="FFFF0000"/>
        <rFont val="宋体"/>
        <charset val="134"/>
      </rPr>
      <t>。</t>
    </r>
  </si>
  <si>
    <t>报价单位全称：</t>
  </si>
  <si>
    <t>（加盖公章）</t>
  </si>
  <si>
    <t>报价联系人：</t>
  </si>
  <si>
    <t>联系电话：</t>
  </si>
  <si>
    <t>报价日期：2025年    月    日</t>
  </si>
  <si>
    <t>材料、设备报价清单2025.2.27版</t>
  </si>
  <si>
    <t>项目名称：南京现代表面处理科技产业中心项目A地块安装工程--配电箱等一批材料设备采购</t>
  </si>
  <si>
    <t>产品名称</t>
  </si>
  <si>
    <t>主材品牌、制造商、产地</t>
  </si>
  <si>
    <t>型号、规格、尺寸、材质、颜色、质量等级等技术参数（如有图纸，详见附件）</t>
  </si>
  <si>
    <t>单位</t>
  </si>
  <si>
    <t>含税单价
（元）</t>
  </si>
  <si>
    <t>普通电梯配电箱1DTAP2</t>
  </si>
  <si>
    <t>普通电梯配电箱5DTAP2</t>
  </si>
  <si>
    <t>普通电梯配电箱4DTAP2</t>
  </si>
  <si>
    <t>普通电梯配电箱3DTAP2</t>
  </si>
  <si>
    <t>普通电梯配电箱6DTAP2</t>
  </si>
  <si>
    <t>普通电梯配电箱8DTAP2</t>
  </si>
  <si>
    <t>普通电梯配电箱9DTAP2</t>
  </si>
  <si>
    <t>普通电梯配电箱10DTAP2</t>
  </si>
  <si>
    <t>普通电梯配电箱2DTAP2</t>
  </si>
  <si>
    <t>普通电梯配电箱7DTAP2</t>
  </si>
  <si>
    <t>摆罐区2照明电箱1BGAL1</t>
  </si>
  <si>
    <t>摆罐区2照明电箱5BGAL1</t>
  </si>
  <si>
    <t>摆罐区2照明电箱4BGAL1</t>
  </si>
  <si>
    <t>摆罐区2照明电箱3BGAL1</t>
  </si>
  <si>
    <t>摆罐区2照明电箱6BGAL1</t>
  </si>
  <si>
    <t>摆罐区2照明电箱8BGAL1</t>
  </si>
  <si>
    <t>摆罐区2照明电箱9BGAL1</t>
  </si>
  <si>
    <t>摆罐区2照明电箱10BGAL1</t>
  </si>
  <si>
    <t>摆罐区2照明电箱2BGAL1</t>
  </si>
  <si>
    <t>摆罐区2照明电箱7BGAL1</t>
  </si>
  <si>
    <t>摆罐区照明总配电箱1BGAL</t>
  </si>
  <si>
    <t>摆罐区照明总配电箱5BGAL</t>
  </si>
  <si>
    <t>摆罐区照明总配电箱4BGAL</t>
  </si>
  <si>
    <t>摆罐区照明总配电箱3BGAL</t>
  </si>
  <si>
    <t>摆罐区照明总配电箱6BGAL</t>
  </si>
  <si>
    <t>摆罐区照明总配电箱8BGAL</t>
  </si>
  <si>
    <t>摆罐区照明总配电箱9BGAL</t>
  </si>
  <si>
    <t>摆罐区照明总配电箱10BGAL</t>
  </si>
  <si>
    <t>摆罐区照明总配电箱2BGAL</t>
  </si>
  <si>
    <t>摆罐区照明总配电箱7BGAL</t>
  </si>
  <si>
    <t>二层仓库照明配电箱2CKAL</t>
  </si>
  <si>
    <t>三层仓库照明配电箱3CKAL</t>
  </si>
  <si>
    <t>二层减温减压设备间照明配电箱2SBAL</t>
  </si>
  <si>
    <t>插座检修箱CCCD（防水型）</t>
  </si>
  <si>
    <t>门卫室配电箱MWAL3</t>
  </si>
  <si>
    <t>门卫室配电箱MWAL2</t>
  </si>
  <si>
    <t>一层仓库照明配电箱1CKAL</t>
  </si>
  <si>
    <t>自来水泵房配电箱SBAP</t>
  </si>
  <si>
    <t>隔离开关箱</t>
  </si>
  <si>
    <t>雨水收集池配电箱YSCAP</t>
  </si>
  <si>
    <t>垃圾房照明配电箱LJAL</t>
  </si>
  <si>
    <t>门卫室配电箱MWAL1</t>
  </si>
  <si>
    <t>二层生活水泵房配电箱2SBAP</t>
  </si>
  <si>
    <t>变配电房照明配电箱4DFAL</t>
  </si>
  <si>
    <t>变配电房照明配电箱8DFAL</t>
  </si>
  <si>
    <t>门卫总配电箱4SDAL</t>
  </si>
  <si>
    <t>普通电梯配电箱DTAP</t>
  </si>
  <si>
    <t>公共照明配电箱1-GGAP1</t>
  </si>
  <si>
    <t>公共照明配电箱5-GGAP1</t>
  </si>
  <si>
    <t>公共照明配电箱4-GGAP1</t>
  </si>
  <si>
    <t>公共照明配电箱3-GGAP1</t>
  </si>
  <si>
    <t>公共照明配电箱6-GGAP1</t>
  </si>
  <si>
    <t>公共照明配电箱8-GGAP1</t>
  </si>
  <si>
    <t>公共照明配电箱9-GGAP1</t>
  </si>
  <si>
    <t>公共照明配电箱10-GGAP1</t>
  </si>
  <si>
    <t>公共照明配电箱2-GGAP1</t>
  </si>
  <si>
    <t>公共照明配电箱7-GGAP1</t>
  </si>
  <si>
    <t>地下管廊配电箱GLAP1-1</t>
  </si>
  <si>
    <t>变配电房照明配电箱10DFAL</t>
  </si>
  <si>
    <t>路灯配电箱LDAP</t>
  </si>
  <si>
    <t>地下管廊配电箱GLAP2-1</t>
  </si>
  <si>
    <t>车梯配电箱7DTAP3</t>
  </si>
  <si>
    <t>车梯配电箱10DTAP3</t>
  </si>
  <si>
    <t>普通电梯配电箱1DTAP1</t>
  </si>
  <si>
    <t>普通电梯配电箱5DTAP1</t>
  </si>
  <si>
    <t>普通电梯配电箱4DTAP1</t>
  </si>
  <si>
    <t>普通电梯配电箱3DTAP1</t>
  </si>
  <si>
    <t>普通电梯配电箱6DTAP1</t>
  </si>
  <si>
    <t>普通电梯配电箱8DTAP1</t>
  </si>
  <si>
    <t>普通电梯配电箱9DTAP1</t>
  </si>
  <si>
    <t>车梯配电箱10DTAP1</t>
  </si>
  <si>
    <t>普通电梯配电箱2DTAP1</t>
  </si>
  <si>
    <t>车梯配电箱7DTAP1</t>
  </si>
  <si>
    <t>地下管廊配电箱GLAP3-1</t>
  </si>
  <si>
    <t>发电机房照明配电箱FDAL</t>
  </si>
  <si>
    <t>消防电梯配电箱1XDAT1</t>
  </si>
  <si>
    <t>消防电梯配电箱5XDAT1</t>
  </si>
  <si>
    <t>消防电梯配电箱4XDAT1</t>
  </si>
  <si>
    <t>消防电梯配电箱3XDAT1</t>
  </si>
  <si>
    <t>消防电梯配电箱6XDAT1</t>
  </si>
  <si>
    <t>消防电梯配电箱8XDAT1</t>
  </si>
  <si>
    <t>消防电梯配电箱9XDAT1</t>
  </si>
  <si>
    <t>消防电梯配电箱10XDAT1</t>
  </si>
  <si>
    <t>消防电梯配电箱2XDAT1</t>
  </si>
  <si>
    <t>消防电梯配电箱7XDAT1</t>
  </si>
  <si>
    <t>地下管廊配电箱GLAP1</t>
  </si>
  <si>
    <t>地下管廊配电箱GLAP2</t>
  </si>
  <si>
    <t>双电源配电箱GLSQ1</t>
  </si>
  <si>
    <t>公共设备配电箱1-GGAP</t>
  </si>
  <si>
    <t>公共设备配电箱5-GGAP</t>
  </si>
  <si>
    <t>公共设备配电箱4-GGAP</t>
  </si>
  <si>
    <t>公共设备配电箱3-GGAP</t>
  </si>
  <si>
    <t>公共设备配电箱6-GGAP</t>
  </si>
  <si>
    <t>公共设备配电箱8-GGAP</t>
  </si>
  <si>
    <t>公共设备配电箱9-GGAP</t>
  </si>
  <si>
    <t>公共设备配电箱10-GGAP</t>
  </si>
  <si>
    <t>公共设备配电箱2-GGAP</t>
  </si>
  <si>
    <t>公共设备配电箱7-GGAP</t>
  </si>
  <si>
    <t>消防控制室配电箱XKAT</t>
  </si>
  <si>
    <t>地下管廊配电箱GLAP3</t>
  </si>
  <si>
    <t>照明配电总箱ZAP</t>
  </si>
  <si>
    <t>消防水泵配电箱XBAT</t>
  </si>
  <si>
    <t>备用电源配电总箱BYAT</t>
  </si>
  <si>
    <t>合计</t>
  </si>
  <si>
    <t>报价说明详见《汇总表》及合同。</t>
  </si>
  <si>
    <r>
      <rPr>
        <b/>
        <sz val="12"/>
        <rFont val="宋体"/>
        <charset val="134"/>
      </rPr>
      <t>其他说明：</t>
    </r>
    <r>
      <rPr>
        <sz val="12"/>
        <rFont val="宋体"/>
        <charset val="134"/>
      </rPr>
      <t xml:space="preserve">
</t>
    </r>
    <r>
      <rPr>
        <b/>
        <sz val="12"/>
        <rFont val="宋体"/>
        <charset val="134"/>
      </rPr>
      <t>1、</t>
    </r>
    <r>
      <rPr>
        <sz val="12"/>
        <rFont val="宋体"/>
        <charset val="134"/>
      </rPr>
      <t>以上价格为含税价，开具票面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%增值税专用发票（税率按国家政策执行，造价随之调整）；
</t>
    </r>
    <r>
      <rPr>
        <b/>
        <sz val="12"/>
        <rFont val="宋体"/>
        <charset val="134"/>
      </rPr>
      <t>2、交货期限：</t>
    </r>
    <r>
      <rPr>
        <sz val="12"/>
        <rFont val="宋体"/>
        <charset val="134"/>
      </rPr>
      <t>每批产品（以甲方发出订单为准）自甲方通知之日起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个日历天内送齐至交货地点；
</t>
    </r>
    <r>
      <rPr>
        <b/>
        <sz val="12"/>
        <rFont val="宋体"/>
        <charset val="134"/>
      </rPr>
      <t>3、付款方式：</t>
    </r>
    <r>
      <rPr>
        <sz val="12"/>
        <rFont val="宋体"/>
        <charset val="134"/>
      </rPr>
      <t>产品到齐甲方指定交货地点经甲方形式验收合格并移交甲方，甲方收齐金额等于结算款全额的发票及其他相关资料（送货单、签收单、对账单等）后付至货款总价的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>% ；合同结算总价的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%作为产品保修金，保修期满且乙方取得“保修合格证明”后，双方无息结清保修金；
</t>
    </r>
    <r>
      <rPr>
        <b/>
        <sz val="12"/>
        <rFont val="宋体"/>
        <charset val="134"/>
      </rPr>
      <t>4、保修：</t>
    </r>
    <r>
      <rPr>
        <sz val="12"/>
        <rFont val="宋体"/>
        <charset val="134"/>
      </rPr>
      <t xml:space="preserve">在保修期内，对产品承担免费的修理、更换、退货等质量保修责任。无论货款是否完成支付，均不影响供方承担本产品质量保修责任及义务；
</t>
    </r>
    <r>
      <rPr>
        <b/>
        <sz val="12"/>
        <rFont val="宋体"/>
        <charset val="134"/>
      </rPr>
      <t>5、</t>
    </r>
    <r>
      <rPr>
        <sz val="12"/>
        <rFont val="宋体"/>
        <charset val="134"/>
      </rPr>
      <t xml:space="preserve">本合同为固定单价合同，合同单价包括但不限于：产品费、材料费、人工费（产品移交给甲方所需的人工费）、包装费、运输费等；
</t>
    </r>
    <r>
      <rPr>
        <b/>
        <sz val="12"/>
        <rFont val="宋体"/>
        <charset val="134"/>
      </rPr>
      <t>6、</t>
    </r>
    <r>
      <rPr>
        <sz val="12"/>
        <rFont val="宋体"/>
        <charset val="134"/>
      </rPr>
      <t xml:space="preserve">产品必须为全新未使用、必须满足甲方验收要求且符合产品国家标准及行业标准；
</t>
    </r>
    <r>
      <rPr>
        <b/>
        <sz val="12"/>
        <rFont val="宋体"/>
        <charset val="134"/>
      </rPr>
      <t>7、</t>
    </r>
    <r>
      <rPr>
        <sz val="12"/>
        <rFont val="宋体"/>
        <charset val="134"/>
      </rPr>
      <t>本清单未注明的承包内容，详见合同相应条款；</t>
    </r>
  </si>
  <si>
    <t>材料、设备报价清单</t>
  </si>
  <si>
    <t>项目名称：南京现代表面处理科技产业中心项目B地块工程临时设施工程配电箱及开关箱购销</t>
  </si>
  <si>
    <t>2025.2.19版</t>
  </si>
  <si>
    <t>名称</t>
  </si>
  <si>
    <t>1</t>
  </si>
  <si>
    <t>分配电箱400A</t>
  </si>
  <si>
    <t>2</t>
  </si>
  <si>
    <t>分配电箱160/63</t>
  </si>
  <si>
    <t>3</t>
  </si>
  <si>
    <t>分配电箱100//63</t>
  </si>
  <si>
    <t>用于地下室及正负零及以上楼层</t>
  </si>
  <si>
    <t>4</t>
  </si>
  <si>
    <t>开关箱250A</t>
  </si>
  <si>
    <t>5</t>
  </si>
  <si>
    <t>暂定合计：</t>
  </si>
  <si>
    <r>
      <rPr>
        <sz val="12"/>
        <rFont val="宋体"/>
        <charset val="134"/>
      </rPr>
      <t>1、以上价格为含税价，</t>
    </r>
    <r>
      <rPr>
        <sz val="12"/>
        <color indexed="10"/>
        <rFont val="宋体"/>
        <charset val="134"/>
      </rPr>
      <t>开具票面</t>
    </r>
    <r>
      <rPr>
        <u/>
        <sz val="12"/>
        <color indexed="10"/>
        <rFont val="宋体"/>
        <charset val="134"/>
      </rPr>
      <t xml:space="preserve">   %</t>
    </r>
    <r>
      <rPr>
        <sz val="12"/>
        <color indexed="10"/>
        <rFont val="宋体"/>
        <charset val="134"/>
      </rPr>
      <t>增值税专用发票</t>
    </r>
    <r>
      <rPr>
        <sz val="12"/>
        <rFont val="宋体"/>
        <charset val="134"/>
      </rPr>
      <t>（税率按国家政策执行，造价随之调整）。</t>
    </r>
  </si>
  <si>
    <r>
      <rPr>
        <sz val="12"/>
        <rFont val="宋体"/>
        <charset val="134"/>
      </rPr>
      <t>2、货期：</t>
    </r>
    <r>
      <rPr>
        <b/>
        <sz val="12"/>
        <rFont val="宋体"/>
        <charset val="134"/>
      </rPr>
      <t>自需方通知之日起</t>
    </r>
    <r>
      <rPr>
        <b/>
        <u/>
        <sz val="12"/>
        <rFont val="宋体"/>
        <charset val="134"/>
      </rPr>
      <t xml:space="preserve">       </t>
    </r>
    <r>
      <rPr>
        <b/>
        <sz val="12"/>
        <rFont val="宋体"/>
        <charset val="134"/>
      </rPr>
      <t>个日历天内按需方要求把产品送齐至指定的交货地点</t>
    </r>
    <r>
      <rPr>
        <sz val="12"/>
        <rFont val="宋体"/>
        <charset val="134"/>
      </rPr>
      <t>。</t>
    </r>
  </si>
  <si>
    <r>
      <rPr>
        <sz val="12"/>
        <rFont val="宋体"/>
        <charset val="134"/>
      </rPr>
      <t>3、运输、卸货方式：</t>
    </r>
    <r>
      <rPr>
        <sz val="12"/>
        <rFont val="Wingdings 2"/>
        <charset val="134"/>
      </rPr>
      <t>£</t>
    </r>
    <r>
      <rPr>
        <sz val="12"/>
        <rFont val="宋体"/>
        <charset val="134"/>
      </rPr>
      <t xml:space="preserve">由供应方负责，费用已包括在报价中；
                   </t>
    </r>
    <r>
      <rPr>
        <sz val="12"/>
        <rFont val="Wingdings 2"/>
        <charset val="134"/>
      </rPr>
      <t>£</t>
    </r>
    <r>
      <rPr>
        <sz val="12"/>
        <rFont val="宋体"/>
        <charset val="134"/>
      </rPr>
      <t>其他：</t>
    </r>
    <r>
      <rPr>
        <u/>
        <sz val="12"/>
        <rFont val="宋体"/>
        <charset val="134"/>
      </rPr>
      <t xml:space="preserve">           </t>
    </r>
    <r>
      <rPr>
        <sz val="12"/>
        <color rgb="FFFF0000"/>
        <rFont val="宋体"/>
        <charset val="134"/>
      </rPr>
      <t>【报价人如有其他条件请自行填写完整】</t>
    </r>
    <r>
      <rPr>
        <sz val="12"/>
        <rFont val="宋体"/>
        <charset val="134"/>
      </rPr>
      <t>。</t>
    </r>
  </si>
  <si>
    <r>
      <rPr>
        <b/>
        <sz val="12"/>
        <rFont val="宋体"/>
        <charset val="134"/>
      </rPr>
      <t>4、</t>
    </r>
    <r>
      <rPr>
        <sz val="12"/>
        <rFont val="宋体"/>
        <charset val="134"/>
      </rPr>
      <t>保修：在保修期内，供方对产品承担免费的修理、更换、退货等质量保修责任。无论货款是否完成支付，均不影响供方承担本产品质量保修责任及义务。</t>
    </r>
    <r>
      <rPr>
        <b/>
        <sz val="12"/>
        <rFont val="宋体"/>
        <charset val="134"/>
      </rPr>
      <t>本产品保修期</t>
    </r>
    <r>
      <rPr>
        <b/>
        <u/>
        <sz val="12"/>
        <rFont val="宋体"/>
        <charset val="134"/>
      </rPr>
      <t xml:space="preserve"> 2 </t>
    </r>
    <r>
      <rPr>
        <b/>
        <sz val="12"/>
        <rFont val="宋体"/>
        <charset val="134"/>
      </rPr>
      <t>年。</t>
    </r>
    <r>
      <rPr>
        <sz val="12"/>
        <rFont val="宋体"/>
        <charset val="134"/>
      </rPr>
      <t xml:space="preserve">
        </t>
    </r>
  </si>
  <si>
    <r>
      <rPr>
        <sz val="12"/>
        <rFont val="宋体"/>
        <charset val="134"/>
      </rPr>
      <t xml:space="preserve">5、付款方式： </t>
    </r>
    <r>
      <rPr>
        <sz val="12"/>
        <rFont val="Wingdings 2"/>
        <charset val="134"/>
      </rPr>
      <t>£</t>
    </r>
    <r>
      <rPr>
        <sz val="12"/>
        <rFont val="宋体"/>
        <charset val="134"/>
      </rPr>
      <t>产品到齐需方指定交货地点经需方形式验收合格并移交须方，供方须将送货单、签收单、对账单等需方要求的相关对账资料原件交齐给需方仓管员。须方收齐金额等于结算款全额的发票等相关资料后付至货款总价的</t>
    </r>
    <r>
      <rPr>
        <u/>
        <sz val="12"/>
        <rFont val="宋体"/>
        <charset val="134"/>
      </rPr>
      <t xml:space="preserve"> 97% </t>
    </r>
    <r>
      <rPr>
        <sz val="12"/>
        <rFont val="宋体"/>
        <charset val="134"/>
      </rPr>
      <t>；货款总价的</t>
    </r>
    <r>
      <rPr>
        <u/>
        <sz val="12"/>
        <rFont val="宋体"/>
        <charset val="134"/>
      </rPr>
      <t xml:space="preserve">  3%  </t>
    </r>
    <r>
      <rPr>
        <sz val="12"/>
        <rFont val="宋体"/>
        <charset val="134"/>
      </rPr>
      <t xml:space="preserve">作为产品保修金，保修期满且供方取得“保修合格证明”后，双方无息结清保修金。
              </t>
    </r>
    <r>
      <rPr>
        <sz val="12"/>
        <rFont val="Wingdings 2"/>
        <charset val="134"/>
      </rPr>
      <t>£</t>
    </r>
    <r>
      <rPr>
        <sz val="12"/>
        <rFont val="宋体"/>
        <charset val="134"/>
      </rPr>
      <t>其他付款方式：</t>
    </r>
    <r>
      <rPr>
        <u/>
        <sz val="12"/>
        <rFont val="宋体"/>
        <charset val="134"/>
      </rPr>
      <t xml:space="preserve">            </t>
    </r>
    <r>
      <rPr>
        <sz val="12"/>
        <rFont val="宋体"/>
        <charset val="134"/>
      </rPr>
      <t>。</t>
    </r>
    <r>
      <rPr>
        <sz val="12"/>
        <color rgb="FFFF0000"/>
        <rFont val="宋体"/>
        <charset val="134"/>
      </rPr>
      <t>【报价人如有其他条件请自行填写完整】</t>
    </r>
  </si>
  <si>
    <t>6、供应产品须为全新未使用、符合国家、地方政府及甲方要求的产品。</t>
  </si>
  <si>
    <t>投标单位：</t>
  </si>
  <si>
    <t>（盖章）</t>
  </si>
  <si>
    <t>报价人：</t>
  </si>
  <si>
    <r>
      <rPr>
        <b/>
        <sz val="12"/>
        <rFont val="SimSun"/>
        <charset val="134"/>
      </rPr>
      <t>日期：</t>
    </r>
    <r>
      <rPr>
        <b/>
        <sz val="12"/>
        <rFont val="Calibri"/>
        <charset val="134"/>
      </rPr>
      <t xml:space="preserve">2025 </t>
    </r>
    <r>
      <rPr>
        <b/>
        <sz val="12"/>
        <rFont val="SimSun"/>
        <charset val="134"/>
      </rPr>
      <t>年   月   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</si>
</sst>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178" formatCode="\ \ @"/>
  </numFmts>
  <fonts count="51">
    <font>
      <sz val="11"/>
      <color rgb="FF000000"/>
      <name val="Arial"/>
      <charset val="204"/>
    </font>
    <font>
      <sz val="20"/>
      <name val="微软雅黑"/>
      <charset val="134"/>
    </font>
    <font>
      <sz val="11"/>
      <name val="微软雅黑"/>
      <charset val="134"/>
    </font>
    <font>
      <sz val="11"/>
      <name val="宋体"/>
      <charset val="134"/>
    </font>
    <font>
      <b/>
      <sz val="11"/>
      <name val="微软雅黑"/>
      <charset val="134"/>
    </font>
    <font>
      <b/>
      <sz val="16"/>
      <name val="微软雅黑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  <scheme val="minor"/>
    </font>
    <font>
      <b/>
      <sz val="12"/>
      <name val="宋体"/>
      <charset val="134"/>
    </font>
    <font>
      <b/>
      <sz val="11"/>
      <name val="宋体"/>
      <charset val="134"/>
      <scheme val="minor"/>
    </font>
    <font>
      <sz val="12"/>
      <name val="宋体"/>
      <charset val="134"/>
    </font>
    <font>
      <b/>
      <sz val="12"/>
      <name val="SimSun"/>
      <charset val="134"/>
    </font>
    <font>
      <sz val="11"/>
      <color theme="1"/>
      <name val="宋体"/>
      <charset val="134"/>
    </font>
    <font>
      <b/>
      <sz val="20"/>
      <color rgb="FF000000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8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Wingdings 2"/>
      <charset val="134"/>
    </font>
    <font>
      <u/>
      <sz val="12"/>
      <name val="宋体"/>
      <charset val="134"/>
    </font>
    <font>
      <sz val="12"/>
      <color rgb="FFFF0000"/>
      <name val="宋体"/>
      <charset val="134"/>
    </font>
    <font>
      <b/>
      <u/>
      <sz val="12"/>
      <name val="宋体"/>
      <charset val="134"/>
    </font>
    <font>
      <b/>
      <sz val="12"/>
      <name val="Calibri"/>
      <charset val="134"/>
    </font>
    <font>
      <b/>
      <sz val="12"/>
      <color rgb="FFFF0000"/>
      <name val="宋体"/>
      <charset val="134"/>
    </font>
    <font>
      <sz val="12"/>
      <color indexed="10"/>
      <name val="宋体"/>
      <charset val="134"/>
    </font>
    <font>
      <u/>
      <sz val="12"/>
      <color indexed="10"/>
      <name val="宋体"/>
      <charset val="134"/>
    </font>
    <font>
      <b/>
      <sz val="12"/>
      <color rgb="FFFF0000"/>
      <name val="Wingdings 2"/>
      <charset val="134"/>
    </font>
    <font>
      <u/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3" borderId="31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34" applyNumberFormat="0" applyAlignment="0" applyProtection="0">
      <alignment vertical="center"/>
    </xf>
    <xf numFmtId="0" fontId="31" fillId="5" borderId="35" applyNumberFormat="0" applyAlignment="0" applyProtection="0">
      <alignment vertical="center"/>
    </xf>
    <xf numFmtId="0" fontId="32" fillId="5" borderId="34" applyNumberFormat="0" applyAlignment="0" applyProtection="0">
      <alignment vertical="center"/>
    </xf>
    <xf numFmtId="0" fontId="33" fillId="6" borderId="36" applyNumberFormat="0" applyAlignment="0" applyProtection="0">
      <alignment vertical="center"/>
    </xf>
    <xf numFmtId="0" fontId="34" fillId="0" borderId="37" applyNumberFormat="0" applyFill="0" applyAlignment="0" applyProtection="0">
      <alignment vertical="center"/>
    </xf>
    <xf numFmtId="0" fontId="35" fillId="0" borderId="38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</cellStyleXfs>
  <cellXfs count="89">
    <xf numFmtId="0" fontId="0" fillId="0" borderId="0" xfId="0" applyFill="1" applyBorder="1" applyAlignment="1">
      <alignment horizontal="left" vertical="top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176" fontId="2" fillId="0" borderId="0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176" fontId="5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6" fontId="8" fillId="0" borderId="7" xfId="0" applyNumberFormat="1" applyFont="1" applyFill="1" applyBorder="1" applyAlignment="1" applyProtection="1">
      <alignment horizontal="center" vertical="center" wrapText="1"/>
    </xf>
    <xf numFmtId="49" fontId="6" fillId="0" borderId="8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 vertical="center" wrapText="1"/>
    </xf>
    <xf numFmtId="49" fontId="9" fillId="0" borderId="10" xfId="0" applyNumberFormat="1" applyFont="1" applyFill="1" applyBorder="1" applyAlignment="1" applyProtection="1">
      <alignment horizontal="center" vertical="center" wrapText="1"/>
    </xf>
    <xf numFmtId="49" fontId="9" fillId="0" borderId="11" xfId="0" applyNumberFormat="1" applyFont="1" applyFill="1" applyBorder="1" applyAlignment="1" applyProtection="1">
      <alignment horizontal="center" vertical="center" wrapText="1"/>
    </xf>
    <xf numFmtId="177" fontId="10" fillId="0" borderId="12" xfId="0" applyNumberFormat="1" applyFont="1" applyFill="1" applyBorder="1" applyAlignment="1" applyProtection="1">
      <alignment horizontal="center" vertical="center" wrapText="1"/>
    </xf>
    <xf numFmtId="49" fontId="9" fillId="0" borderId="12" xfId="0" applyNumberFormat="1" applyFont="1" applyFill="1" applyBorder="1" applyAlignment="1" applyProtection="1">
      <alignment horizontal="center" vertical="center" wrapText="1"/>
    </xf>
    <xf numFmtId="49" fontId="11" fillId="0" borderId="12" xfId="0" applyNumberFormat="1" applyFont="1" applyFill="1" applyBorder="1" applyAlignment="1" applyProtection="1">
      <alignment horizontal="left" vertical="center" wrapText="1"/>
    </xf>
    <xf numFmtId="49" fontId="11" fillId="2" borderId="13" xfId="0" applyNumberFormat="1" applyFont="1" applyFill="1" applyBorder="1" applyAlignment="1" applyProtection="1">
      <alignment horizontal="left" vertical="center" wrapText="1"/>
    </xf>
    <xf numFmtId="49" fontId="11" fillId="2" borderId="14" xfId="0" applyNumberFormat="1" applyFont="1" applyFill="1" applyBorder="1" applyAlignment="1" applyProtection="1">
      <alignment horizontal="left" vertical="center" wrapText="1"/>
    </xf>
    <xf numFmtId="49" fontId="11" fillId="2" borderId="15" xfId="0" applyNumberFormat="1" applyFont="1" applyFill="1" applyBorder="1" applyAlignment="1" applyProtection="1">
      <alignment horizontal="left" vertical="center" wrapText="1"/>
    </xf>
    <xf numFmtId="49" fontId="11" fillId="2" borderId="0" xfId="0" applyNumberFormat="1" applyFont="1" applyFill="1" applyBorder="1" applyAlignment="1" applyProtection="1">
      <alignment horizontal="left" vertical="center" wrapText="1"/>
    </xf>
    <xf numFmtId="49" fontId="11" fillId="2" borderId="16" xfId="0" applyNumberFormat="1" applyFont="1" applyFill="1" applyBorder="1" applyAlignment="1" applyProtection="1">
      <alignment horizontal="left" vertical="center" wrapText="1"/>
    </xf>
    <xf numFmtId="49" fontId="11" fillId="2" borderId="17" xfId="0" applyNumberFormat="1" applyFont="1" applyFill="1" applyBorder="1" applyAlignment="1" applyProtection="1">
      <alignment horizontal="left" vertical="center" wrapText="1"/>
    </xf>
    <xf numFmtId="49" fontId="9" fillId="2" borderId="16" xfId="0" applyNumberFormat="1" applyFont="1" applyFill="1" applyBorder="1" applyAlignment="1" applyProtection="1">
      <alignment horizontal="left" vertical="center" wrapText="1"/>
    </xf>
    <xf numFmtId="49" fontId="9" fillId="2" borderId="17" xfId="0" applyNumberFormat="1" applyFont="1" applyFill="1" applyBorder="1" applyAlignment="1" applyProtection="1">
      <alignment horizontal="left" vertical="center" wrapText="1"/>
    </xf>
    <xf numFmtId="178" fontId="12" fillId="0" borderId="0" xfId="0" applyNumberFormat="1" applyFont="1" applyFill="1" applyBorder="1" applyAlignment="1" applyProtection="1">
      <alignment horizontal="left" vertical="center"/>
    </xf>
    <xf numFmtId="176" fontId="5" fillId="0" borderId="18" xfId="0" applyNumberFormat="1" applyFont="1" applyFill="1" applyBorder="1" applyAlignment="1" applyProtection="1">
      <alignment horizontal="center" vertical="center" wrapText="1"/>
    </xf>
    <xf numFmtId="176" fontId="2" fillId="0" borderId="19" xfId="0" applyNumberFormat="1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6" fillId="0" borderId="20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>
      <alignment horizontal="left" vertical="center" wrapText="1"/>
    </xf>
    <xf numFmtId="176" fontId="8" fillId="0" borderId="21" xfId="0" applyNumberFormat="1" applyFont="1" applyFill="1" applyBorder="1" applyAlignment="1" applyProtection="1">
      <alignment horizontal="center" vertical="center" wrapText="1"/>
    </xf>
    <xf numFmtId="49" fontId="11" fillId="0" borderId="22" xfId="0" applyNumberFormat="1" applyFont="1" applyFill="1" applyBorder="1" applyAlignment="1" applyProtection="1">
      <alignment horizontal="left" vertical="center" wrapText="1"/>
    </xf>
    <xf numFmtId="49" fontId="11" fillId="2" borderId="23" xfId="0" applyNumberFormat="1" applyFont="1" applyFill="1" applyBorder="1" applyAlignment="1" applyProtection="1">
      <alignment horizontal="left" vertical="center" wrapText="1"/>
    </xf>
    <xf numFmtId="49" fontId="11" fillId="2" borderId="24" xfId="0" applyNumberFormat="1" applyFont="1" applyFill="1" applyBorder="1" applyAlignment="1" applyProtection="1">
      <alignment horizontal="left" vertical="center" wrapText="1"/>
    </xf>
    <xf numFmtId="49" fontId="11" fillId="2" borderId="25" xfId="0" applyNumberFormat="1" applyFont="1" applyFill="1" applyBorder="1" applyAlignment="1" applyProtection="1">
      <alignment horizontal="left" vertical="center" wrapText="1"/>
    </xf>
    <xf numFmtId="49" fontId="9" fillId="2" borderId="25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 applyProtection="1">
      <alignment horizontal="left" vertical="center" wrapText="1"/>
    </xf>
    <xf numFmtId="49" fontId="3" fillId="0" borderId="27" xfId="0" applyNumberFormat="1" applyFont="1" applyFill="1" applyBorder="1" applyAlignment="1" applyProtection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176" fontId="13" fillId="0" borderId="6" xfId="0" applyNumberFormat="1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 applyProtection="1">
      <alignment horizontal="center" vertical="center" wrapText="1"/>
    </xf>
    <xf numFmtId="49" fontId="3" fillId="0" borderId="28" xfId="0" applyNumberFormat="1" applyFont="1" applyFill="1" applyBorder="1" applyAlignment="1" applyProtection="1">
      <alignment horizontal="left" vertical="center" wrapText="1"/>
    </xf>
    <xf numFmtId="177" fontId="13" fillId="0" borderId="0" xfId="0" applyNumberFormat="1" applyFont="1" applyFill="1" applyAlignment="1">
      <alignment vertical="center"/>
    </xf>
    <xf numFmtId="176" fontId="7" fillId="0" borderId="6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 applyProtection="1">
      <alignment horizontal="left" vertical="center" wrapText="1"/>
    </xf>
    <xf numFmtId="49" fontId="9" fillId="0" borderId="6" xfId="0" applyNumberFormat="1" applyFont="1" applyFill="1" applyBorder="1" applyAlignment="1" applyProtection="1">
      <alignment horizontal="left" vertical="center" wrapText="1"/>
    </xf>
    <xf numFmtId="49" fontId="11" fillId="0" borderId="6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center" vertical="center" wrapText="1"/>
    </xf>
    <xf numFmtId="176" fontId="2" fillId="0" borderId="0" xfId="0" applyNumberFormat="1" applyFont="1" applyFill="1" applyAlignment="1" applyProtection="1">
      <alignment horizontal="center" vertical="center" wrapText="1"/>
    </xf>
    <xf numFmtId="178" fontId="12" fillId="0" borderId="0" xfId="0" applyNumberFormat="1" applyFont="1" applyFill="1" applyBorder="1" applyAlignment="1" applyProtection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left" vertical="center"/>
    </xf>
    <xf numFmtId="0" fontId="19" fillId="0" borderId="6" xfId="0" applyNumberFormat="1" applyFont="1" applyFill="1" applyBorder="1" applyAlignment="1">
      <alignment horizontal="center" vertical="center" wrapText="1"/>
    </xf>
    <xf numFmtId="0" fontId="19" fillId="0" borderId="6" xfId="0" applyNumberFormat="1" applyFont="1" applyFill="1" applyBorder="1" applyAlignment="1">
      <alignment horizontal="center" vertical="center"/>
    </xf>
    <xf numFmtId="0" fontId="19" fillId="0" borderId="29" xfId="0" applyNumberFormat="1" applyFont="1" applyFill="1" applyBorder="1" applyAlignment="1">
      <alignment horizontal="center" vertical="center" wrapText="1"/>
    </xf>
    <xf numFmtId="0" fontId="19" fillId="0" borderId="30" xfId="0" applyNumberFormat="1" applyFont="1" applyFill="1" applyBorder="1" applyAlignment="1">
      <alignment horizontal="center" vertical="center" wrapText="1"/>
    </xf>
    <xf numFmtId="0" fontId="19" fillId="0" borderId="6" xfId="0" applyNumberFormat="1" applyFont="1" applyFill="1" applyBorder="1" applyAlignment="1">
      <alignment horizontal="left" vertical="center" wrapText="1"/>
    </xf>
    <xf numFmtId="0" fontId="19" fillId="0" borderId="6" xfId="0" applyNumberFormat="1" applyFont="1" applyFill="1" applyBorder="1" applyAlignment="1">
      <alignment vertical="center"/>
    </xf>
    <xf numFmtId="0" fontId="19" fillId="0" borderId="6" xfId="0" applyNumberFormat="1" applyFont="1" applyFill="1" applyBorder="1" applyAlignment="1">
      <alignment vertical="center" wrapText="1"/>
    </xf>
    <xf numFmtId="0" fontId="20" fillId="0" borderId="6" xfId="0" applyNumberFormat="1" applyFont="1" applyFill="1" applyBorder="1" applyAlignment="1">
      <alignment horizontal="center" vertical="center" wrapText="1"/>
    </xf>
    <xf numFmtId="0" fontId="20" fillId="0" borderId="6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 applyProtection="1">
      <alignment horizontal="left" vertical="center" wrapText="1"/>
    </xf>
    <xf numFmtId="49" fontId="9" fillId="0" borderId="17" xfId="0" applyNumberFormat="1" applyFont="1" applyFill="1" applyBorder="1" applyAlignment="1" applyProtection="1">
      <alignment horizontal="left" vertical="center" wrapText="1"/>
    </xf>
    <xf numFmtId="49" fontId="9" fillId="0" borderId="25" xfId="0" applyNumberFormat="1" applyFont="1" applyFill="1" applyBorder="1" applyAlignment="1" applyProtection="1">
      <alignment horizontal="left" vertical="center" wrapText="1"/>
    </xf>
    <xf numFmtId="49" fontId="11" fillId="0" borderId="16" xfId="0" applyNumberFormat="1" applyFont="1" applyFill="1" applyBorder="1" applyAlignment="1" applyProtection="1">
      <alignment horizontal="left" vertical="center" wrapText="1"/>
    </xf>
    <xf numFmtId="49" fontId="11" fillId="0" borderId="17" xfId="0" applyNumberFormat="1" applyFont="1" applyFill="1" applyBorder="1" applyAlignment="1" applyProtection="1">
      <alignment horizontal="left" vertical="center" wrapText="1"/>
    </xf>
    <xf numFmtId="49" fontId="11" fillId="0" borderId="25" xfId="0" applyNumberFormat="1" applyFont="1" applyFill="1" applyBorder="1" applyAlignment="1" applyProtection="1">
      <alignment horizontal="left" vertical="center" wrapText="1"/>
    </xf>
    <xf numFmtId="49" fontId="11" fillId="0" borderId="0" xfId="0" applyNumberFormat="1" applyFont="1" applyFill="1" applyBorder="1" applyAlignment="1" applyProtection="1">
      <alignment horizontal="left" vertical="center" wrapText="1"/>
    </xf>
    <xf numFmtId="49" fontId="11" fillId="0" borderId="0" xfId="0" applyNumberFormat="1" applyFont="1" applyFill="1" applyAlignment="1" applyProtection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037;&#20316;&#24037;&#31243;\2015.08.23&#31181;&#23376;&#20179;&#24211;&#65288;&#34013;&#22270;&#65289;\&#31181;&#23376;&#20179;&#24211;&#26368;&#32456;&#25991;&#20214;2015.08.27\&#35745;&#31639;&#31295;\2015.08.24&#38646;&#26143;&#35745;&#31639;&#31295;-&#31181;&#23376;&#20179;&#2421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钢构计算稿"/>
      <sheetName val="零星计算稿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tabSelected="1" workbookViewId="0">
      <selection activeCell="I14" sqref="I14"/>
    </sheetView>
  </sheetViews>
  <sheetFormatPr defaultColWidth="10.5" defaultRowHeight="13.5" outlineLevelCol="5"/>
  <cols>
    <col min="1" max="1" width="7.375" style="65" customWidth="1"/>
    <col min="2" max="2" width="32.875" style="65" customWidth="1"/>
    <col min="3" max="3" width="10.75" style="65" customWidth="1"/>
    <col min="4" max="4" width="17.625" style="65" customWidth="1"/>
    <col min="5" max="5" width="20.75" style="65" customWidth="1"/>
    <col min="6" max="6" width="11.875" style="65" customWidth="1"/>
    <col min="7" max="7" width="10.5" style="65"/>
    <col min="8" max="8" width="11.8166666666667" style="65"/>
    <col min="9" max="16384" width="10.5" style="65"/>
  </cols>
  <sheetData>
    <row r="1" s="65" customFormat="1" spans="1:6">
      <c r="A1" s="68" t="s">
        <v>0</v>
      </c>
      <c r="B1" s="68"/>
      <c r="C1" s="68"/>
      <c r="D1" s="68"/>
      <c r="E1" s="68"/>
      <c r="F1" s="68"/>
    </row>
    <row r="2" s="65" customFormat="1" ht="26.1" customHeight="1" spans="1:6">
      <c r="A2" s="68"/>
      <c r="B2" s="68"/>
      <c r="C2" s="68"/>
      <c r="D2" s="68"/>
      <c r="E2" s="68"/>
      <c r="F2" s="68"/>
    </row>
    <row r="3" s="66" customFormat="1" ht="27" customHeight="1" spans="1:6">
      <c r="A3" s="69" t="s">
        <v>1</v>
      </c>
      <c r="B3" s="69"/>
      <c r="C3" s="69"/>
      <c r="D3" s="69"/>
      <c r="E3" s="69"/>
      <c r="F3" s="69"/>
    </row>
    <row r="4" s="66" customFormat="1" ht="18" customHeight="1" spans="1:6">
      <c r="A4" s="70" t="s">
        <v>2</v>
      </c>
      <c r="B4" s="71" t="s">
        <v>3</v>
      </c>
      <c r="C4" s="71" t="s">
        <v>4</v>
      </c>
      <c r="D4" s="70" t="s">
        <v>5</v>
      </c>
      <c r="E4" s="72" t="s">
        <v>6</v>
      </c>
      <c r="F4" s="71" t="s">
        <v>7</v>
      </c>
    </row>
    <row r="5" s="66" customFormat="1" ht="24" customHeight="1" spans="1:6">
      <c r="A5" s="70"/>
      <c r="B5" s="71"/>
      <c r="C5" s="71"/>
      <c r="D5" s="70"/>
      <c r="E5" s="73"/>
      <c r="F5" s="71"/>
    </row>
    <row r="6" s="66" customFormat="1" ht="40" customHeight="1" spans="1:6">
      <c r="A6" s="71">
        <v>1</v>
      </c>
      <c r="B6" s="74" t="s">
        <v>8</v>
      </c>
      <c r="C6" s="71" t="s">
        <v>9</v>
      </c>
      <c r="D6" s="71">
        <f>A地块招标清单!F107</f>
        <v>122</v>
      </c>
      <c r="E6" s="71"/>
      <c r="F6" s="75"/>
    </row>
    <row r="7" s="66" customFormat="1" ht="40" customHeight="1" spans="1:6">
      <c r="A7" s="71">
        <v>2</v>
      </c>
      <c r="B7" s="74" t="s">
        <v>10</v>
      </c>
      <c r="C7" s="71" t="s">
        <v>9</v>
      </c>
      <c r="D7" s="71">
        <f>B地块招标清单!F8</f>
        <v>54</v>
      </c>
      <c r="E7" s="71"/>
      <c r="F7" s="76"/>
    </row>
    <row r="8" s="67" customFormat="1" ht="40" customHeight="1" spans="1:6">
      <c r="A8" s="77"/>
      <c r="B8" s="78" t="s">
        <v>11</v>
      </c>
      <c r="C8" s="78" t="s">
        <v>12</v>
      </c>
      <c r="D8" s="77"/>
      <c r="E8" s="77"/>
      <c r="F8" s="78"/>
    </row>
    <row r="9" s="65" customFormat="1" ht="24" customHeight="1" spans="1:6">
      <c r="A9" s="60" t="s">
        <v>13</v>
      </c>
      <c r="B9" s="61"/>
      <c r="C9" s="61"/>
      <c r="D9" s="61"/>
      <c r="E9" s="61"/>
      <c r="F9" s="61"/>
    </row>
    <row r="10" s="65" customFormat="1" ht="45" customHeight="1" spans="1:6">
      <c r="A10" s="61" t="s">
        <v>14</v>
      </c>
      <c r="B10" s="61"/>
      <c r="C10" s="61"/>
      <c r="D10" s="61"/>
      <c r="E10" s="61"/>
      <c r="F10" s="61"/>
    </row>
    <row r="11" s="65" customFormat="1" ht="24" customHeight="1" spans="1:6">
      <c r="A11" s="61" t="s">
        <v>15</v>
      </c>
      <c r="B11" s="61"/>
      <c r="C11" s="61"/>
      <c r="D11" s="61"/>
      <c r="E11" s="61"/>
      <c r="F11" s="61"/>
    </row>
    <row r="12" s="65" customFormat="1" ht="30" customHeight="1" spans="1:6">
      <c r="A12" s="61" t="s">
        <v>16</v>
      </c>
      <c r="B12" s="61"/>
      <c r="C12" s="61"/>
      <c r="D12" s="61"/>
      <c r="E12" s="61"/>
      <c r="F12" s="61"/>
    </row>
    <row r="13" s="65" customFormat="1" ht="41" customHeight="1" spans="1:6">
      <c r="A13" s="79" t="s">
        <v>17</v>
      </c>
      <c r="B13" s="80"/>
      <c r="C13" s="80"/>
      <c r="D13" s="80"/>
      <c r="E13" s="80"/>
      <c r="F13" s="81"/>
    </row>
    <row r="14" s="65" customFormat="1" ht="68" customHeight="1" spans="1:6">
      <c r="A14" s="82" t="s">
        <v>18</v>
      </c>
      <c r="B14" s="83"/>
      <c r="C14" s="83"/>
      <c r="D14" s="83"/>
      <c r="E14" s="83"/>
      <c r="F14" s="84"/>
    </row>
    <row r="15" s="65" customFormat="1" ht="87" customHeight="1" spans="1:6">
      <c r="A15" s="82" t="s">
        <v>19</v>
      </c>
      <c r="B15" s="83"/>
      <c r="C15" s="83"/>
      <c r="D15" s="83"/>
      <c r="E15" s="83"/>
      <c r="F15" s="84"/>
    </row>
    <row r="16" s="65" customFormat="1" ht="39" customHeight="1" spans="1:6">
      <c r="A16" s="85"/>
      <c r="B16" s="85"/>
      <c r="C16" s="86"/>
      <c r="D16" s="86"/>
      <c r="E16" s="86"/>
      <c r="F16" s="86"/>
    </row>
    <row r="17" s="65" customFormat="1" ht="39" customHeight="1" spans="1:6">
      <c r="A17" s="85"/>
      <c r="B17" s="85"/>
      <c r="C17" s="86"/>
      <c r="D17" s="86"/>
      <c r="E17" s="86"/>
      <c r="F17" s="86"/>
    </row>
    <row r="18" s="65" customFormat="1" ht="27" customHeight="1" spans="3:6">
      <c r="C18" s="87" t="s">
        <v>20</v>
      </c>
      <c r="D18" s="87"/>
      <c r="E18" s="87"/>
      <c r="F18" s="87"/>
    </row>
    <row r="19" s="65" customFormat="1" ht="27" customHeight="1" spans="3:6">
      <c r="C19" s="87" t="s">
        <v>21</v>
      </c>
      <c r="D19" s="87"/>
      <c r="E19" s="88"/>
      <c r="F19" s="87"/>
    </row>
    <row r="20" s="65" customFormat="1" ht="21.95" customHeight="1" spans="3:6">
      <c r="C20" s="87" t="s">
        <v>22</v>
      </c>
      <c r="D20" s="87"/>
      <c r="E20" s="87"/>
      <c r="F20" s="87"/>
    </row>
    <row r="21" s="65" customFormat="1" ht="21.95" customHeight="1" spans="3:6">
      <c r="C21" s="87" t="s">
        <v>23</v>
      </c>
      <c r="D21" s="87"/>
      <c r="E21" s="87"/>
      <c r="F21" s="87"/>
    </row>
    <row r="22" s="65" customFormat="1" ht="21.95" customHeight="1" spans="3:6">
      <c r="C22" s="87" t="s">
        <v>24</v>
      </c>
      <c r="D22" s="87"/>
      <c r="E22" s="87"/>
      <c r="F22" s="87"/>
    </row>
    <row r="23" s="65" customFormat="1" ht="21.95" customHeight="1"/>
    <row r="24" s="65" customFormat="1" ht="21.95" customHeight="1"/>
    <row r="25" s="65" customFormat="1" ht="21.95" customHeight="1"/>
    <row r="26" s="65" customFormat="1" ht="21.95" customHeight="1"/>
    <row r="27" s="65" customFormat="1" ht="21.95" customHeight="1"/>
    <row r="28" s="65" customFormat="1" ht="21.95" customHeight="1"/>
    <row r="29" s="65" customFormat="1" ht="21.95" customHeight="1"/>
    <row r="30" s="65" customFormat="1" ht="21.95" customHeight="1"/>
  </sheetData>
  <mergeCells count="20">
    <mergeCell ref="A3:F3"/>
    <mergeCell ref="A9:F9"/>
    <mergeCell ref="A10:F10"/>
    <mergeCell ref="A11:F11"/>
    <mergeCell ref="A12:F12"/>
    <mergeCell ref="A13:F13"/>
    <mergeCell ref="A14:F14"/>
    <mergeCell ref="A15:F15"/>
    <mergeCell ref="C18:F18"/>
    <mergeCell ref="C19:D19"/>
    <mergeCell ref="C20:F20"/>
    <mergeCell ref="C21:F21"/>
    <mergeCell ref="C22:F22"/>
    <mergeCell ref="A4:A5"/>
    <mergeCell ref="B4:B5"/>
    <mergeCell ref="C4:C5"/>
    <mergeCell ref="D4:D5"/>
    <mergeCell ref="E4:E5"/>
    <mergeCell ref="F4:F5"/>
    <mergeCell ref="A1:F2"/>
  </mergeCells>
  <pageMargins left="0.75" right="0.75" top="1" bottom="1" header="0.5" footer="0.5"/>
  <pageSetup paperSize="9" scale="78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23"/>
  <sheetViews>
    <sheetView workbookViewId="0">
      <selection activeCell="C3" sqref="C3"/>
    </sheetView>
  </sheetViews>
  <sheetFormatPr defaultColWidth="9" defaultRowHeight="13.5"/>
  <cols>
    <col min="1" max="1" width="8.625" style="47" customWidth="1"/>
    <col min="2" max="3" width="12.625" style="47" customWidth="1"/>
    <col min="4" max="4" width="18.625" style="47" customWidth="1"/>
    <col min="5" max="6" width="8.625" style="47" customWidth="1"/>
    <col min="7" max="8" width="12.625" style="47" customWidth="1"/>
    <col min="9" max="9" width="30.625" style="47" customWidth="1"/>
    <col min="10" max="10" width="12.625" style="45"/>
    <col min="11" max="16384" width="9" style="45"/>
  </cols>
  <sheetData>
    <row r="1" s="45" customFormat="1" ht="50" customHeight="1" spans="1:9">
      <c r="A1" s="48" t="s">
        <v>25</v>
      </c>
      <c r="B1" s="48"/>
      <c r="C1" s="48"/>
      <c r="D1" s="48"/>
      <c r="E1" s="48"/>
      <c r="F1" s="48"/>
      <c r="G1" s="48"/>
      <c r="H1" s="48"/>
      <c r="I1" s="48"/>
    </row>
    <row r="2" s="2" customFormat="1" ht="30" customHeight="1" spans="1:9">
      <c r="A2" s="49" t="s">
        <v>26</v>
      </c>
      <c r="B2" s="50"/>
      <c r="C2" s="50"/>
      <c r="D2" s="50"/>
      <c r="E2" s="50"/>
      <c r="F2" s="50"/>
      <c r="G2" s="50"/>
      <c r="H2" s="50"/>
      <c r="I2" s="56"/>
    </row>
    <row r="3" s="46" customFormat="1" ht="60" customHeight="1" spans="1:9">
      <c r="A3" s="51" t="s">
        <v>2</v>
      </c>
      <c r="B3" s="51" t="s">
        <v>27</v>
      </c>
      <c r="C3" s="14" t="s">
        <v>28</v>
      </c>
      <c r="D3" s="14" t="s">
        <v>29</v>
      </c>
      <c r="E3" s="51" t="s">
        <v>30</v>
      </c>
      <c r="F3" s="51" t="s">
        <v>5</v>
      </c>
      <c r="G3" s="15" t="s">
        <v>31</v>
      </c>
      <c r="H3" s="14" t="s">
        <v>6</v>
      </c>
      <c r="I3" s="51" t="s">
        <v>7</v>
      </c>
    </row>
    <row r="4" s="45" customFormat="1" ht="30" customHeight="1" spans="1:10">
      <c r="A4" s="52">
        <v>1</v>
      </c>
      <c r="B4" s="53" t="s">
        <v>32</v>
      </c>
      <c r="C4" s="52"/>
      <c r="D4" s="52"/>
      <c r="E4" s="52" t="s">
        <v>9</v>
      </c>
      <c r="F4" s="52">
        <v>1</v>
      </c>
      <c r="G4" s="54"/>
      <c r="H4" s="54">
        <f t="shared" ref="H4:H67" si="0">F4*G4</f>
        <v>0</v>
      </c>
      <c r="I4" s="52"/>
      <c r="J4" s="57"/>
    </row>
    <row r="5" s="45" customFormat="1" ht="30" customHeight="1" spans="1:10">
      <c r="A5" s="52">
        <v>2</v>
      </c>
      <c r="B5" s="53" t="s">
        <v>33</v>
      </c>
      <c r="C5" s="52"/>
      <c r="D5" s="52"/>
      <c r="E5" s="52" t="s">
        <v>9</v>
      </c>
      <c r="F5" s="52">
        <v>1</v>
      </c>
      <c r="G5" s="54"/>
      <c r="H5" s="54">
        <f t="shared" si="0"/>
        <v>0</v>
      </c>
      <c r="I5" s="52"/>
      <c r="J5" s="57"/>
    </row>
    <row r="6" s="45" customFormat="1" ht="30" customHeight="1" spans="1:10">
      <c r="A6" s="52">
        <v>3</v>
      </c>
      <c r="B6" s="53" t="s">
        <v>34</v>
      </c>
      <c r="C6" s="52"/>
      <c r="D6" s="52"/>
      <c r="E6" s="52" t="s">
        <v>9</v>
      </c>
      <c r="F6" s="52">
        <v>1</v>
      </c>
      <c r="G6" s="54"/>
      <c r="H6" s="54">
        <f t="shared" si="0"/>
        <v>0</v>
      </c>
      <c r="I6" s="52"/>
      <c r="J6" s="57"/>
    </row>
    <row r="7" s="45" customFormat="1" ht="30" customHeight="1" spans="1:10">
      <c r="A7" s="52">
        <v>4</v>
      </c>
      <c r="B7" s="53" t="s">
        <v>35</v>
      </c>
      <c r="C7" s="52"/>
      <c r="D7" s="52"/>
      <c r="E7" s="52" t="s">
        <v>9</v>
      </c>
      <c r="F7" s="52">
        <v>1</v>
      </c>
      <c r="G7" s="54"/>
      <c r="H7" s="54">
        <f t="shared" si="0"/>
        <v>0</v>
      </c>
      <c r="I7" s="52"/>
      <c r="J7" s="57"/>
    </row>
    <row r="8" s="45" customFormat="1" ht="30" customHeight="1" spans="1:10">
      <c r="A8" s="52">
        <v>5</v>
      </c>
      <c r="B8" s="53" t="s">
        <v>36</v>
      </c>
      <c r="C8" s="52"/>
      <c r="D8" s="52"/>
      <c r="E8" s="52" t="s">
        <v>9</v>
      </c>
      <c r="F8" s="52">
        <v>1</v>
      </c>
      <c r="G8" s="54"/>
      <c r="H8" s="54">
        <f t="shared" si="0"/>
        <v>0</v>
      </c>
      <c r="I8" s="52"/>
      <c r="J8" s="57"/>
    </row>
    <row r="9" s="45" customFormat="1" ht="30" customHeight="1" spans="1:10">
      <c r="A9" s="52">
        <v>6</v>
      </c>
      <c r="B9" s="53" t="s">
        <v>37</v>
      </c>
      <c r="C9" s="52"/>
      <c r="D9" s="52"/>
      <c r="E9" s="52" t="s">
        <v>9</v>
      </c>
      <c r="F9" s="52">
        <v>1</v>
      </c>
      <c r="G9" s="54"/>
      <c r="H9" s="54">
        <f t="shared" si="0"/>
        <v>0</v>
      </c>
      <c r="I9" s="52"/>
      <c r="J9" s="57"/>
    </row>
    <row r="10" s="45" customFormat="1" ht="30" customHeight="1" spans="1:10">
      <c r="A10" s="52">
        <v>7</v>
      </c>
      <c r="B10" s="53" t="s">
        <v>38</v>
      </c>
      <c r="C10" s="52"/>
      <c r="D10" s="52"/>
      <c r="E10" s="52" t="s">
        <v>9</v>
      </c>
      <c r="F10" s="52">
        <v>1</v>
      </c>
      <c r="G10" s="54"/>
      <c r="H10" s="54">
        <f t="shared" si="0"/>
        <v>0</v>
      </c>
      <c r="I10" s="52"/>
      <c r="J10" s="57"/>
    </row>
    <row r="11" s="45" customFormat="1" ht="30" customHeight="1" spans="1:10">
      <c r="A11" s="52">
        <v>8</v>
      </c>
      <c r="B11" s="53" t="s">
        <v>39</v>
      </c>
      <c r="C11" s="52"/>
      <c r="D11" s="52"/>
      <c r="E11" s="52" t="s">
        <v>9</v>
      </c>
      <c r="F11" s="52">
        <v>1</v>
      </c>
      <c r="G11" s="54"/>
      <c r="H11" s="54">
        <f t="shared" si="0"/>
        <v>0</v>
      </c>
      <c r="I11" s="52"/>
      <c r="J11" s="57"/>
    </row>
    <row r="12" s="45" customFormat="1" ht="30" customHeight="1" spans="1:10">
      <c r="A12" s="52">
        <v>9</v>
      </c>
      <c r="B12" s="55" t="s">
        <v>40</v>
      </c>
      <c r="C12" s="52"/>
      <c r="D12" s="52"/>
      <c r="E12" s="52" t="s">
        <v>9</v>
      </c>
      <c r="F12" s="52">
        <v>1</v>
      </c>
      <c r="G12" s="54"/>
      <c r="H12" s="54">
        <f t="shared" si="0"/>
        <v>0</v>
      </c>
      <c r="I12" s="52"/>
      <c r="J12" s="57"/>
    </row>
    <row r="13" s="45" customFormat="1" ht="30" customHeight="1" spans="1:10">
      <c r="A13" s="52">
        <v>10</v>
      </c>
      <c r="B13" s="55" t="s">
        <v>41</v>
      </c>
      <c r="C13" s="52"/>
      <c r="D13" s="52"/>
      <c r="E13" s="52" t="s">
        <v>9</v>
      </c>
      <c r="F13" s="52">
        <v>1</v>
      </c>
      <c r="G13" s="54"/>
      <c r="H13" s="54">
        <f t="shared" si="0"/>
        <v>0</v>
      </c>
      <c r="I13" s="52"/>
      <c r="J13" s="57"/>
    </row>
    <row r="14" s="45" customFormat="1" ht="30" customHeight="1" spans="1:10">
      <c r="A14" s="52">
        <v>11</v>
      </c>
      <c r="B14" s="55" t="s">
        <v>42</v>
      </c>
      <c r="C14" s="52"/>
      <c r="D14" s="52"/>
      <c r="E14" s="52" t="s">
        <v>9</v>
      </c>
      <c r="F14" s="52">
        <v>1</v>
      </c>
      <c r="G14" s="54"/>
      <c r="H14" s="54">
        <f t="shared" si="0"/>
        <v>0</v>
      </c>
      <c r="I14" s="52"/>
      <c r="J14" s="57"/>
    </row>
    <row r="15" s="45" customFormat="1" ht="30" customHeight="1" spans="1:10">
      <c r="A15" s="52">
        <v>12</v>
      </c>
      <c r="B15" s="55" t="s">
        <v>43</v>
      </c>
      <c r="C15" s="52"/>
      <c r="D15" s="52"/>
      <c r="E15" s="52" t="s">
        <v>9</v>
      </c>
      <c r="F15" s="52">
        <v>1</v>
      </c>
      <c r="G15" s="54"/>
      <c r="H15" s="54">
        <f t="shared" si="0"/>
        <v>0</v>
      </c>
      <c r="I15" s="52"/>
      <c r="J15" s="57"/>
    </row>
    <row r="16" s="45" customFormat="1" ht="30" customHeight="1" spans="1:10">
      <c r="A16" s="52">
        <v>13</v>
      </c>
      <c r="B16" s="55" t="s">
        <v>44</v>
      </c>
      <c r="C16" s="52"/>
      <c r="D16" s="52"/>
      <c r="E16" s="52" t="s">
        <v>9</v>
      </c>
      <c r="F16" s="52">
        <v>1</v>
      </c>
      <c r="G16" s="54"/>
      <c r="H16" s="54">
        <f t="shared" si="0"/>
        <v>0</v>
      </c>
      <c r="I16" s="52"/>
      <c r="J16" s="57"/>
    </row>
    <row r="17" s="45" customFormat="1" ht="30" customHeight="1" spans="1:10">
      <c r="A17" s="52">
        <v>14</v>
      </c>
      <c r="B17" s="55" t="s">
        <v>45</v>
      </c>
      <c r="C17" s="52"/>
      <c r="D17" s="52"/>
      <c r="E17" s="52" t="s">
        <v>9</v>
      </c>
      <c r="F17" s="52">
        <v>1</v>
      </c>
      <c r="G17" s="54"/>
      <c r="H17" s="54">
        <f t="shared" si="0"/>
        <v>0</v>
      </c>
      <c r="I17" s="52"/>
      <c r="J17" s="57"/>
    </row>
    <row r="18" s="45" customFormat="1" ht="30" customHeight="1" spans="1:10">
      <c r="A18" s="52">
        <v>15</v>
      </c>
      <c r="B18" s="55" t="s">
        <v>46</v>
      </c>
      <c r="C18" s="52"/>
      <c r="D18" s="52"/>
      <c r="E18" s="52" t="s">
        <v>9</v>
      </c>
      <c r="F18" s="52">
        <v>1</v>
      </c>
      <c r="G18" s="54"/>
      <c r="H18" s="54">
        <f t="shared" si="0"/>
        <v>0</v>
      </c>
      <c r="I18" s="52"/>
      <c r="J18" s="57"/>
    </row>
    <row r="19" s="45" customFormat="1" ht="30" customHeight="1" spans="1:10">
      <c r="A19" s="52">
        <v>16</v>
      </c>
      <c r="B19" s="55" t="s">
        <v>47</v>
      </c>
      <c r="C19" s="52"/>
      <c r="D19" s="52"/>
      <c r="E19" s="52" t="s">
        <v>9</v>
      </c>
      <c r="F19" s="52">
        <v>1</v>
      </c>
      <c r="G19" s="54"/>
      <c r="H19" s="54">
        <f t="shared" si="0"/>
        <v>0</v>
      </c>
      <c r="I19" s="52"/>
      <c r="J19" s="57"/>
    </row>
    <row r="20" s="45" customFormat="1" ht="30" customHeight="1" spans="1:10">
      <c r="A20" s="52">
        <v>17</v>
      </c>
      <c r="B20" s="55" t="s">
        <v>48</v>
      </c>
      <c r="C20" s="52"/>
      <c r="D20" s="52"/>
      <c r="E20" s="52" t="s">
        <v>9</v>
      </c>
      <c r="F20" s="52">
        <v>1</v>
      </c>
      <c r="G20" s="54"/>
      <c r="H20" s="54">
        <f t="shared" si="0"/>
        <v>0</v>
      </c>
      <c r="I20" s="52"/>
      <c r="J20" s="57"/>
    </row>
    <row r="21" s="45" customFormat="1" ht="30" customHeight="1" spans="1:10">
      <c r="A21" s="52">
        <v>18</v>
      </c>
      <c r="B21" s="55" t="s">
        <v>49</v>
      </c>
      <c r="C21" s="52"/>
      <c r="D21" s="52"/>
      <c r="E21" s="52" t="s">
        <v>9</v>
      </c>
      <c r="F21" s="52">
        <v>1</v>
      </c>
      <c r="G21" s="54"/>
      <c r="H21" s="54">
        <f t="shared" si="0"/>
        <v>0</v>
      </c>
      <c r="I21" s="52"/>
      <c r="J21" s="57"/>
    </row>
    <row r="22" s="45" customFormat="1" ht="30" customHeight="1" spans="1:10">
      <c r="A22" s="52">
        <v>19</v>
      </c>
      <c r="B22" s="55" t="s">
        <v>50</v>
      </c>
      <c r="C22" s="52"/>
      <c r="D22" s="52"/>
      <c r="E22" s="52" t="s">
        <v>9</v>
      </c>
      <c r="F22" s="52">
        <v>1</v>
      </c>
      <c r="G22" s="54"/>
      <c r="H22" s="54">
        <f t="shared" si="0"/>
        <v>0</v>
      </c>
      <c r="I22" s="52"/>
      <c r="J22" s="57"/>
    </row>
    <row r="23" s="45" customFormat="1" ht="30" customHeight="1" spans="1:10">
      <c r="A23" s="52">
        <v>20</v>
      </c>
      <c r="B23" s="55" t="s">
        <v>51</v>
      </c>
      <c r="C23" s="52"/>
      <c r="D23" s="52"/>
      <c r="E23" s="52" t="s">
        <v>9</v>
      </c>
      <c r="F23" s="52">
        <v>1</v>
      </c>
      <c r="G23" s="54"/>
      <c r="H23" s="54">
        <f t="shared" si="0"/>
        <v>0</v>
      </c>
      <c r="I23" s="52"/>
      <c r="J23" s="57"/>
    </row>
    <row r="24" s="45" customFormat="1" ht="30" customHeight="1" spans="1:10">
      <c r="A24" s="52">
        <v>21</v>
      </c>
      <c r="B24" s="55" t="s">
        <v>52</v>
      </c>
      <c r="C24" s="52"/>
      <c r="D24" s="52"/>
      <c r="E24" s="52" t="s">
        <v>9</v>
      </c>
      <c r="F24" s="52">
        <v>1</v>
      </c>
      <c r="G24" s="54"/>
      <c r="H24" s="54">
        <f t="shared" si="0"/>
        <v>0</v>
      </c>
      <c r="I24" s="52"/>
      <c r="J24" s="57"/>
    </row>
    <row r="25" s="45" customFormat="1" ht="30" customHeight="1" spans="1:10">
      <c r="A25" s="52">
        <v>22</v>
      </c>
      <c r="B25" s="55" t="s">
        <v>53</v>
      </c>
      <c r="C25" s="52"/>
      <c r="D25" s="52"/>
      <c r="E25" s="52" t="s">
        <v>9</v>
      </c>
      <c r="F25" s="52">
        <v>1</v>
      </c>
      <c r="G25" s="54"/>
      <c r="H25" s="54">
        <f t="shared" si="0"/>
        <v>0</v>
      </c>
      <c r="I25" s="52"/>
      <c r="J25" s="57"/>
    </row>
    <row r="26" s="45" customFormat="1" ht="30" customHeight="1" spans="1:10">
      <c r="A26" s="52">
        <v>23</v>
      </c>
      <c r="B26" s="55" t="s">
        <v>54</v>
      </c>
      <c r="C26" s="52"/>
      <c r="D26" s="52"/>
      <c r="E26" s="52" t="s">
        <v>9</v>
      </c>
      <c r="F26" s="52">
        <v>1</v>
      </c>
      <c r="G26" s="54"/>
      <c r="H26" s="54">
        <f t="shared" si="0"/>
        <v>0</v>
      </c>
      <c r="I26" s="52"/>
      <c r="J26" s="57"/>
    </row>
    <row r="27" s="45" customFormat="1" ht="30" customHeight="1" spans="1:10">
      <c r="A27" s="52">
        <v>24</v>
      </c>
      <c r="B27" s="55" t="s">
        <v>55</v>
      </c>
      <c r="C27" s="52"/>
      <c r="D27" s="52"/>
      <c r="E27" s="52" t="s">
        <v>9</v>
      </c>
      <c r="F27" s="52">
        <v>1</v>
      </c>
      <c r="G27" s="54"/>
      <c r="H27" s="54">
        <f t="shared" si="0"/>
        <v>0</v>
      </c>
      <c r="I27" s="52"/>
      <c r="J27" s="57"/>
    </row>
    <row r="28" s="45" customFormat="1" ht="30" customHeight="1" spans="1:10">
      <c r="A28" s="52">
        <v>25</v>
      </c>
      <c r="B28" s="55" t="s">
        <v>56</v>
      </c>
      <c r="C28" s="52"/>
      <c r="D28" s="52"/>
      <c r="E28" s="52" t="s">
        <v>9</v>
      </c>
      <c r="F28" s="52">
        <v>1</v>
      </c>
      <c r="G28" s="54"/>
      <c r="H28" s="54">
        <f t="shared" si="0"/>
        <v>0</v>
      </c>
      <c r="I28" s="52"/>
      <c r="J28" s="57"/>
    </row>
    <row r="29" s="45" customFormat="1" ht="30" customHeight="1" spans="1:10">
      <c r="A29" s="52">
        <v>26</v>
      </c>
      <c r="B29" s="55" t="s">
        <v>57</v>
      </c>
      <c r="C29" s="52"/>
      <c r="D29" s="52"/>
      <c r="E29" s="52" t="s">
        <v>9</v>
      </c>
      <c r="F29" s="52">
        <v>1</v>
      </c>
      <c r="G29" s="54"/>
      <c r="H29" s="54">
        <f t="shared" si="0"/>
        <v>0</v>
      </c>
      <c r="I29" s="52"/>
      <c r="J29" s="57"/>
    </row>
    <row r="30" s="45" customFormat="1" ht="30" customHeight="1" spans="1:10">
      <c r="A30" s="52">
        <v>27</v>
      </c>
      <c r="B30" s="55" t="s">
        <v>58</v>
      </c>
      <c r="C30" s="52"/>
      <c r="D30" s="52"/>
      <c r="E30" s="52" t="s">
        <v>9</v>
      </c>
      <c r="F30" s="52">
        <v>1</v>
      </c>
      <c r="G30" s="54"/>
      <c r="H30" s="54">
        <f t="shared" si="0"/>
        <v>0</v>
      </c>
      <c r="I30" s="52"/>
      <c r="J30" s="57"/>
    </row>
    <row r="31" s="45" customFormat="1" ht="30" customHeight="1" spans="1:10">
      <c r="A31" s="52">
        <v>28</v>
      </c>
      <c r="B31" s="55" t="s">
        <v>59</v>
      </c>
      <c r="C31" s="52"/>
      <c r="D31" s="52"/>
      <c r="E31" s="52" t="s">
        <v>9</v>
      </c>
      <c r="F31" s="52">
        <v>1</v>
      </c>
      <c r="G31" s="54"/>
      <c r="H31" s="54">
        <f t="shared" si="0"/>
        <v>0</v>
      </c>
      <c r="I31" s="52"/>
      <c r="J31" s="57"/>
    </row>
    <row r="32" s="45" customFormat="1" ht="30" customHeight="1" spans="1:10">
      <c r="A32" s="52">
        <v>29</v>
      </c>
      <c r="B32" s="55" t="s">
        <v>60</v>
      </c>
      <c r="C32" s="52"/>
      <c r="D32" s="52"/>
      <c r="E32" s="52" t="s">
        <v>9</v>
      </c>
      <c r="F32" s="52">
        <v>1</v>
      </c>
      <c r="G32" s="54"/>
      <c r="H32" s="54">
        <f t="shared" si="0"/>
        <v>0</v>
      </c>
      <c r="I32" s="52"/>
      <c r="J32" s="57"/>
    </row>
    <row r="33" s="45" customFormat="1" ht="30" customHeight="1" spans="1:10">
      <c r="A33" s="52">
        <v>30</v>
      </c>
      <c r="B33" s="55" t="s">
        <v>61</v>
      </c>
      <c r="C33" s="52"/>
      <c r="D33" s="52"/>
      <c r="E33" s="52" t="s">
        <v>9</v>
      </c>
      <c r="F33" s="52">
        <v>1</v>
      </c>
      <c r="G33" s="54"/>
      <c r="H33" s="54">
        <f t="shared" si="0"/>
        <v>0</v>
      </c>
      <c r="I33" s="52"/>
      <c r="J33" s="57"/>
    </row>
    <row r="34" s="45" customFormat="1" ht="30" customHeight="1" spans="1:10">
      <c r="A34" s="52">
        <v>31</v>
      </c>
      <c r="B34" s="55" t="s">
        <v>62</v>
      </c>
      <c r="C34" s="52"/>
      <c r="D34" s="52"/>
      <c r="E34" s="52" t="s">
        <v>9</v>
      </c>
      <c r="F34" s="52">
        <v>1</v>
      </c>
      <c r="G34" s="54"/>
      <c r="H34" s="54">
        <f t="shared" si="0"/>
        <v>0</v>
      </c>
      <c r="I34" s="52"/>
      <c r="J34" s="57"/>
    </row>
    <row r="35" s="45" customFormat="1" ht="30" customHeight="1" spans="1:10">
      <c r="A35" s="52">
        <v>32</v>
      </c>
      <c r="B35" s="55" t="s">
        <v>63</v>
      </c>
      <c r="C35" s="52"/>
      <c r="D35" s="52"/>
      <c r="E35" s="52" t="s">
        <v>9</v>
      </c>
      <c r="F35" s="52">
        <v>1</v>
      </c>
      <c r="G35" s="54"/>
      <c r="H35" s="54">
        <f t="shared" si="0"/>
        <v>0</v>
      </c>
      <c r="I35" s="52"/>
      <c r="J35" s="57"/>
    </row>
    <row r="36" s="45" customFormat="1" ht="30" customHeight="1" spans="1:10">
      <c r="A36" s="52">
        <v>33</v>
      </c>
      <c r="B36" s="55" t="s">
        <v>64</v>
      </c>
      <c r="C36" s="52"/>
      <c r="D36" s="52"/>
      <c r="E36" s="52" t="s">
        <v>9</v>
      </c>
      <c r="F36" s="52">
        <v>1</v>
      </c>
      <c r="G36" s="54"/>
      <c r="H36" s="54">
        <f t="shared" si="0"/>
        <v>0</v>
      </c>
      <c r="I36" s="52"/>
      <c r="J36" s="57"/>
    </row>
    <row r="37" s="45" customFormat="1" ht="30" customHeight="1" spans="1:10">
      <c r="A37" s="52">
        <v>34</v>
      </c>
      <c r="B37" s="55" t="s">
        <v>65</v>
      </c>
      <c r="C37" s="52"/>
      <c r="D37" s="52"/>
      <c r="E37" s="52" t="s">
        <v>9</v>
      </c>
      <c r="F37" s="52">
        <v>11</v>
      </c>
      <c r="G37" s="54"/>
      <c r="H37" s="54">
        <f t="shared" si="0"/>
        <v>0</v>
      </c>
      <c r="I37" s="52"/>
      <c r="J37" s="57"/>
    </row>
    <row r="38" s="45" customFormat="1" ht="30" customHeight="1" spans="1:10">
      <c r="A38" s="52">
        <v>35</v>
      </c>
      <c r="B38" s="55" t="s">
        <v>66</v>
      </c>
      <c r="C38" s="52"/>
      <c r="D38" s="52"/>
      <c r="E38" s="52" t="s">
        <v>9</v>
      </c>
      <c r="F38" s="52">
        <v>1</v>
      </c>
      <c r="G38" s="54"/>
      <c r="H38" s="54">
        <f t="shared" si="0"/>
        <v>0</v>
      </c>
      <c r="I38" s="52"/>
      <c r="J38" s="57"/>
    </row>
    <row r="39" s="45" customFormat="1" ht="30" customHeight="1" spans="1:10">
      <c r="A39" s="52">
        <v>36</v>
      </c>
      <c r="B39" s="55" t="s">
        <v>67</v>
      </c>
      <c r="C39" s="52"/>
      <c r="D39" s="52"/>
      <c r="E39" s="52" t="s">
        <v>9</v>
      </c>
      <c r="F39" s="52">
        <v>1</v>
      </c>
      <c r="G39" s="54"/>
      <c r="H39" s="54">
        <f t="shared" si="0"/>
        <v>0</v>
      </c>
      <c r="I39" s="52"/>
      <c r="J39" s="57"/>
    </row>
    <row r="40" s="45" customFormat="1" ht="30" customHeight="1" spans="1:10">
      <c r="A40" s="52">
        <v>37</v>
      </c>
      <c r="B40" s="55" t="s">
        <v>68</v>
      </c>
      <c r="C40" s="52"/>
      <c r="D40" s="52"/>
      <c r="E40" s="52" t="s">
        <v>9</v>
      </c>
      <c r="F40" s="52">
        <v>1</v>
      </c>
      <c r="G40" s="54"/>
      <c r="H40" s="54">
        <f t="shared" si="0"/>
        <v>0</v>
      </c>
      <c r="I40" s="52"/>
      <c r="J40" s="57"/>
    </row>
    <row r="41" s="45" customFormat="1" ht="30" customHeight="1" spans="1:10">
      <c r="A41" s="52">
        <v>38</v>
      </c>
      <c r="B41" s="55" t="s">
        <v>69</v>
      </c>
      <c r="C41" s="52"/>
      <c r="D41" s="52"/>
      <c r="E41" s="52" t="s">
        <v>9</v>
      </c>
      <c r="F41" s="52">
        <v>1</v>
      </c>
      <c r="G41" s="54"/>
      <c r="H41" s="54">
        <f t="shared" si="0"/>
        <v>0</v>
      </c>
      <c r="I41" s="52"/>
      <c r="J41" s="57"/>
    </row>
    <row r="42" s="45" customFormat="1" ht="30" customHeight="1" spans="1:10">
      <c r="A42" s="52">
        <v>39</v>
      </c>
      <c r="B42" s="55" t="s">
        <v>70</v>
      </c>
      <c r="C42" s="52"/>
      <c r="D42" s="52"/>
      <c r="E42" s="52" t="s">
        <v>9</v>
      </c>
      <c r="F42" s="52">
        <v>10</v>
      </c>
      <c r="G42" s="54"/>
      <c r="H42" s="54">
        <f t="shared" si="0"/>
        <v>0</v>
      </c>
      <c r="I42" s="52"/>
      <c r="J42" s="57"/>
    </row>
    <row r="43" s="45" customFormat="1" ht="30" customHeight="1" spans="1:10">
      <c r="A43" s="52">
        <v>40</v>
      </c>
      <c r="B43" s="55" t="s">
        <v>71</v>
      </c>
      <c r="C43" s="52"/>
      <c r="D43" s="52"/>
      <c r="E43" s="52" t="s">
        <v>9</v>
      </c>
      <c r="F43" s="52">
        <v>1</v>
      </c>
      <c r="G43" s="54"/>
      <c r="H43" s="54">
        <f t="shared" si="0"/>
        <v>0</v>
      </c>
      <c r="I43" s="52"/>
      <c r="J43" s="57"/>
    </row>
    <row r="44" s="45" customFormat="1" ht="30" customHeight="1" spans="1:10">
      <c r="A44" s="52">
        <v>41</v>
      </c>
      <c r="B44" s="55" t="s">
        <v>72</v>
      </c>
      <c r="C44" s="52"/>
      <c r="D44" s="52"/>
      <c r="E44" s="52" t="s">
        <v>9</v>
      </c>
      <c r="F44" s="52">
        <v>1</v>
      </c>
      <c r="G44" s="54"/>
      <c r="H44" s="54">
        <f t="shared" si="0"/>
        <v>0</v>
      </c>
      <c r="I44" s="52"/>
      <c r="J44" s="57"/>
    </row>
    <row r="45" s="45" customFormat="1" ht="30" customHeight="1" spans="1:10">
      <c r="A45" s="52">
        <v>42</v>
      </c>
      <c r="B45" s="55" t="s">
        <v>73</v>
      </c>
      <c r="C45" s="52"/>
      <c r="D45" s="52"/>
      <c r="E45" s="52" t="s">
        <v>9</v>
      </c>
      <c r="F45" s="52">
        <v>1</v>
      </c>
      <c r="G45" s="54"/>
      <c r="H45" s="54">
        <f t="shared" si="0"/>
        <v>0</v>
      </c>
      <c r="I45" s="52"/>
      <c r="J45" s="57"/>
    </row>
    <row r="46" s="45" customFormat="1" ht="30" customHeight="1" spans="1:10">
      <c r="A46" s="52">
        <v>43</v>
      </c>
      <c r="B46" s="55" t="s">
        <v>74</v>
      </c>
      <c r="C46" s="52"/>
      <c r="D46" s="52"/>
      <c r="E46" s="52" t="s">
        <v>9</v>
      </c>
      <c r="F46" s="52">
        <v>1</v>
      </c>
      <c r="G46" s="54"/>
      <c r="H46" s="54">
        <f t="shared" si="0"/>
        <v>0</v>
      </c>
      <c r="I46" s="52"/>
      <c r="J46" s="57"/>
    </row>
    <row r="47" s="45" customFormat="1" ht="30" customHeight="1" spans="1:10">
      <c r="A47" s="52">
        <v>44</v>
      </c>
      <c r="B47" s="55" t="s">
        <v>75</v>
      </c>
      <c r="C47" s="52"/>
      <c r="D47" s="52"/>
      <c r="E47" s="52" t="s">
        <v>9</v>
      </c>
      <c r="F47" s="52">
        <v>1</v>
      </c>
      <c r="G47" s="54"/>
      <c r="H47" s="54">
        <f t="shared" si="0"/>
        <v>0</v>
      </c>
      <c r="I47" s="52"/>
      <c r="J47" s="57"/>
    </row>
    <row r="48" s="45" customFormat="1" ht="30" customHeight="1" spans="1:10">
      <c r="A48" s="52">
        <v>45</v>
      </c>
      <c r="B48" s="55" t="s">
        <v>76</v>
      </c>
      <c r="C48" s="52"/>
      <c r="D48" s="52"/>
      <c r="E48" s="52" t="s">
        <v>9</v>
      </c>
      <c r="F48" s="52">
        <v>1</v>
      </c>
      <c r="G48" s="54"/>
      <c r="H48" s="54">
        <f t="shared" si="0"/>
        <v>0</v>
      </c>
      <c r="I48" s="52"/>
      <c r="J48" s="57"/>
    </row>
    <row r="49" s="45" customFormat="1" ht="30" customHeight="1" spans="1:10">
      <c r="A49" s="52">
        <v>46</v>
      </c>
      <c r="B49" s="55" t="s">
        <v>77</v>
      </c>
      <c r="C49" s="52"/>
      <c r="D49" s="52"/>
      <c r="E49" s="52" t="s">
        <v>9</v>
      </c>
      <c r="F49" s="52">
        <v>1</v>
      </c>
      <c r="G49" s="54"/>
      <c r="H49" s="54">
        <f t="shared" si="0"/>
        <v>0</v>
      </c>
      <c r="I49" s="52"/>
      <c r="J49" s="57"/>
    </row>
    <row r="50" s="45" customFormat="1" ht="30" customHeight="1" spans="1:10">
      <c r="A50" s="52">
        <v>47</v>
      </c>
      <c r="B50" s="55" t="s">
        <v>78</v>
      </c>
      <c r="C50" s="52"/>
      <c r="D50" s="52"/>
      <c r="E50" s="52" t="s">
        <v>9</v>
      </c>
      <c r="F50" s="52">
        <v>1</v>
      </c>
      <c r="G50" s="54"/>
      <c r="H50" s="54">
        <f t="shared" si="0"/>
        <v>0</v>
      </c>
      <c r="I50" s="52"/>
      <c r="J50" s="57"/>
    </row>
    <row r="51" s="45" customFormat="1" ht="30" customHeight="1" spans="1:10">
      <c r="A51" s="52">
        <v>48</v>
      </c>
      <c r="B51" s="55" t="s">
        <v>79</v>
      </c>
      <c r="C51" s="52"/>
      <c r="D51" s="52"/>
      <c r="E51" s="52" t="s">
        <v>9</v>
      </c>
      <c r="F51" s="52">
        <v>1</v>
      </c>
      <c r="G51" s="54"/>
      <c r="H51" s="54">
        <f t="shared" si="0"/>
        <v>0</v>
      </c>
      <c r="I51" s="52"/>
      <c r="J51" s="57"/>
    </row>
    <row r="52" s="45" customFormat="1" ht="30" customHeight="1" spans="1:10">
      <c r="A52" s="52">
        <v>49</v>
      </c>
      <c r="B52" s="55" t="s">
        <v>80</v>
      </c>
      <c r="C52" s="52"/>
      <c r="D52" s="52"/>
      <c r="E52" s="52" t="s">
        <v>9</v>
      </c>
      <c r="F52" s="52">
        <v>1</v>
      </c>
      <c r="G52" s="54"/>
      <c r="H52" s="54">
        <f t="shared" si="0"/>
        <v>0</v>
      </c>
      <c r="I52" s="52"/>
      <c r="J52" s="57"/>
    </row>
    <row r="53" s="45" customFormat="1" ht="30" customHeight="1" spans="1:10">
      <c r="A53" s="52">
        <v>50</v>
      </c>
      <c r="B53" s="55" t="s">
        <v>81</v>
      </c>
      <c r="C53" s="52"/>
      <c r="D53" s="52"/>
      <c r="E53" s="52" t="s">
        <v>9</v>
      </c>
      <c r="F53" s="52">
        <v>1</v>
      </c>
      <c r="G53" s="54"/>
      <c r="H53" s="54">
        <f t="shared" si="0"/>
        <v>0</v>
      </c>
      <c r="I53" s="52"/>
      <c r="J53" s="57"/>
    </row>
    <row r="54" s="45" customFormat="1" ht="30" customHeight="1" spans="1:10">
      <c r="A54" s="52">
        <v>51</v>
      </c>
      <c r="B54" s="55" t="s">
        <v>82</v>
      </c>
      <c r="C54" s="52"/>
      <c r="D54" s="52"/>
      <c r="E54" s="52" t="s">
        <v>9</v>
      </c>
      <c r="F54" s="52">
        <v>1</v>
      </c>
      <c r="G54" s="54"/>
      <c r="H54" s="54">
        <f t="shared" si="0"/>
        <v>0</v>
      </c>
      <c r="I54" s="52"/>
      <c r="J54" s="57"/>
    </row>
    <row r="55" s="45" customFormat="1" ht="30" customHeight="1" spans="1:10">
      <c r="A55" s="52">
        <v>52</v>
      </c>
      <c r="B55" s="55" t="s">
        <v>83</v>
      </c>
      <c r="C55" s="52"/>
      <c r="D55" s="52"/>
      <c r="E55" s="52" t="s">
        <v>9</v>
      </c>
      <c r="F55" s="52">
        <v>1</v>
      </c>
      <c r="G55" s="54"/>
      <c r="H55" s="54">
        <f t="shared" si="0"/>
        <v>0</v>
      </c>
      <c r="I55" s="52"/>
      <c r="J55" s="57"/>
    </row>
    <row r="56" s="45" customFormat="1" ht="30" customHeight="1" spans="1:10">
      <c r="A56" s="52">
        <v>53</v>
      </c>
      <c r="B56" s="55" t="s">
        <v>84</v>
      </c>
      <c r="C56" s="52"/>
      <c r="D56" s="52"/>
      <c r="E56" s="52" t="s">
        <v>9</v>
      </c>
      <c r="F56" s="52">
        <v>1</v>
      </c>
      <c r="G56" s="54"/>
      <c r="H56" s="54">
        <f t="shared" si="0"/>
        <v>0</v>
      </c>
      <c r="I56" s="52"/>
      <c r="J56" s="57"/>
    </row>
    <row r="57" s="45" customFormat="1" ht="30" customHeight="1" spans="1:10">
      <c r="A57" s="52">
        <v>54</v>
      </c>
      <c r="B57" s="55" t="s">
        <v>85</v>
      </c>
      <c r="C57" s="52"/>
      <c r="D57" s="52"/>
      <c r="E57" s="52" t="s">
        <v>9</v>
      </c>
      <c r="F57" s="52">
        <v>1</v>
      </c>
      <c r="G57" s="54"/>
      <c r="H57" s="54">
        <f t="shared" si="0"/>
        <v>0</v>
      </c>
      <c r="I57" s="52"/>
      <c r="J57" s="57"/>
    </row>
    <row r="58" s="45" customFormat="1" ht="30" customHeight="1" spans="1:10">
      <c r="A58" s="52">
        <v>55</v>
      </c>
      <c r="B58" s="55" t="s">
        <v>86</v>
      </c>
      <c r="C58" s="52"/>
      <c r="D58" s="52"/>
      <c r="E58" s="52" t="s">
        <v>9</v>
      </c>
      <c r="F58" s="52">
        <v>1</v>
      </c>
      <c r="G58" s="54"/>
      <c r="H58" s="54">
        <f t="shared" si="0"/>
        <v>0</v>
      </c>
      <c r="I58" s="52"/>
      <c r="J58" s="57"/>
    </row>
    <row r="59" s="45" customFormat="1" ht="30" customHeight="1" spans="1:10">
      <c r="A59" s="52">
        <v>56</v>
      </c>
      <c r="B59" s="55" t="s">
        <v>87</v>
      </c>
      <c r="C59" s="52"/>
      <c r="D59" s="52"/>
      <c r="E59" s="52" t="s">
        <v>9</v>
      </c>
      <c r="F59" s="52">
        <v>1</v>
      </c>
      <c r="G59" s="54"/>
      <c r="H59" s="54">
        <f t="shared" si="0"/>
        <v>0</v>
      </c>
      <c r="I59" s="52"/>
      <c r="J59" s="57"/>
    </row>
    <row r="60" s="45" customFormat="1" ht="30" customHeight="1" spans="1:10">
      <c r="A60" s="52">
        <v>57</v>
      </c>
      <c r="B60" s="55" t="s">
        <v>88</v>
      </c>
      <c r="C60" s="52"/>
      <c r="D60" s="52"/>
      <c r="E60" s="52" t="s">
        <v>9</v>
      </c>
      <c r="F60" s="52">
        <v>1</v>
      </c>
      <c r="G60" s="54"/>
      <c r="H60" s="54">
        <f t="shared" si="0"/>
        <v>0</v>
      </c>
      <c r="I60" s="52"/>
      <c r="J60" s="57"/>
    </row>
    <row r="61" s="45" customFormat="1" ht="30" customHeight="1" spans="1:10">
      <c r="A61" s="52">
        <v>58</v>
      </c>
      <c r="B61" s="55" t="s">
        <v>89</v>
      </c>
      <c r="C61" s="52"/>
      <c r="D61" s="52"/>
      <c r="E61" s="52" t="s">
        <v>9</v>
      </c>
      <c r="F61" s="52">
        <v>1</v>
      </c>
      <c r="G61" s="54"/>
      <c r="H61" s="54">
        <f t="shared" si="0"/>
        <v>0</v>
      </c>
      <c r="I61" s="52"/>
      <c r="J61" s="57"/>
    </row>
    <row r="62" s="45" customFormat="1" ht="30" customHeight="1" spans="1:10">
      <c r="A62" s="52">
        <v>59</v>
      </c>
      <c r="B62" s="55" t="s">
        <v>90</v>
      </c>
      <c r="C62" s="52"/>
      <c r="D62" s="52"/>
      <c r="E62" s="52" t="s">
        <v>9</v>
      </c>
      <c r="F62" s="52">
        <v>1</v>
      </c>
      <c r="G62" s="54"/>
      <c r="H62" s="54">
        <f t="shared" si="0"/>
        <v>0</v>
      </c>
      <c r="I62" s="52"/>
      <c r="J62" s="57"/>
    </row>
    <row r="63" s="45" customFormat="1" ht="30" customHeight="1" spans="1:10">
      <c r="A63" s="52">
        <v>60</v>
      </c>
      <c r="B63" s="55" t="s">
        <v>91</v>
      </c>
      <c r="C63" s="52"/>
      <c r="D63" s="52"/>
      <c r="E63" s="52" t="s">
        <v>9</v>
      </c>
      <c r="F63" s="52">
        <v>1</v>
      </c>
      <c r="G63" s="54"/>
      <c r="H63" s="54">
        <f t="shared" si="0"/>
        <v>0</v>
      </c>
      <c r="I63" s="52"/>
      <c r="J63" s="57"/>
    </row>
    <row r="64" s="45" customFormat="1" ht="30" customHeight="1" spans="1:10">
      <c r="A64" s="52">
        <v>61</v>
      </c>
      <c r="B64" s="55" t="s">
        <v>92</v>
      </c>
      <c r="C64" s="52"/>
      <c r="D64" s="52"/>
      <c r="E64" s="52" t="s">
        <v>9</v>
      </c>
      <c r="F64" s="52">
        <v>1</v>
      </c>
      <c r="G64" s="54"/>
      <c r="H64" s="54">
        <f t="shared" si="0"/>
        <v>0</v>
      </c>
      <c r="I64" s="52"/>
      <c r="J64" s="57"/>
    </row>
    <row r="65" s="45" customFormat="1" ht="30" customHeight="1" spans="1:10">
      <c r="A65" s="52">
        <v>62</v>
      </c>
      <c r="B65" s="55" t="s">
        <v>93</v>
      </c>
      <c r="C65" s="52"/>
      <c r="D65" s="52"/>
      <c r="E65" s="52" t="s">
        <v>9</v>
      </c>
      <c r="F65" s="52">
        <v>1</v>
      </c>
      <c r="G65" s="54"/>
      <c r="H65" s="54">
        <f t="shared" si="0"/>
        <v>0</v>
      </c>
      <c r="I65" s="52"/>
      <c r="J65" s="57"/>
    </row>
    <row r="66" s="45" customFormat="1" ht="30" customHeight="1" spans="1:10">
      <c r="A66" s="52">
        <v>63</v>
      </c>
      <c r="B66" s="55" t="s">
        <v>94</v>
      </c>
      <c r="C66" s="52"/>
      <c r="D66" s="52"/>
      <c r="E66" s="52" t="s">
        <v>9</v>
      </c>
      <c r="F66" s="52">
        <v>1</v>
      </c>
      <c r="G66" s="54"/>
      <c r="H66" s="54">
        <f t="shared" si="0"/>
        <v>0</v>
      </c>
      <c r="I66" s="52"/>
      <c r="J66" s="57"/>
    </row>
    <row r="67" s="45" customFormat="1" ht="30" customHeight="1" spans="1:10">
      <c r="A67" s="52">
        <v>64</v>
      </c>
      <c r="B67" s="55" t="s">
        <v>95</v>
      </c>
      <c r="C67" s="52"/>
      <c r="D67" s="52"/>
      <c r="E67" s="52" t="s">
        <v>9</v>
      </c>
      <c r="F67" s="52">
        <v>1</v>
      </c>
      <c r="G67" s="54"/>
      <c r="H67" s="54">
        <f t="shared" si="0"/>
        <v>0</v>
      </c>
      <c r="I67" s="52"/>
      <c r="J67" s="57"/>
    </row>
    <row r="68" s="45" customFormat="1" ht="30" customHeight="1" spans="1:10">
      <c r="A68" s="52">
        <v>65</v>
      </c>
      <c r="B68" s="55" t="s">
        <v>96</v>
      </c>
      <c r="C68" s="52"/>
      <c r="D68" s="52"/>
      <c r="E68" s="52" t="s">
        <v>9</v>
      </c>
      <c r="F68" s="52">
        <v>1</v>
      </c>
      <c r="G68" s="54"/>
      <c r="H68" s="54">
        <f t="shared" ref="H68:H106" si="1">F68*G68</f>
        <v>0</v>
      </c>
      <c r="I68" s="52"/>
      <c r="J68" s="57"/>
    </row>
    <row r="69" s="45" customFormat="1" ht="30" customHeight="1" spans="1:10">
      <c r="A69" s="52">
        <v>66</v>
      </c>
      <c r="B69" s="55" t="s">
        <v>97</v>
      </c>
      <c r="C69" s="52"/>
      <c r="D69" s="52"/>
      <c r="E69" s="52" t="s">
        <v>9</v>
      </c>
      <c r="F69" s="52">
        <v>1</v>
      </c>
      <c r="G69" s="54"/>
      <c r="H69" s="54">
        <f t="shared" si="1"/>
        <v>0</v>
      </c>
      <c r="I69" s="52"/>
      <c r="J69" s="57"/>
    </row>
    <row r="70" s="45" customFormat="1" ht="30" customHeight="1" spans="1:10">
      <c r="A70" s="52">
        <v>67</v>
      </c>
      <c r="B70" s="55" t="s">
        <v>98</v>
      </c>
      <c r="C70" s="52"/>
      <c r="D70" s="52"/>
      <c r="E70" s="52" t="s">
        <v>9</v>
      </c>
      <c r="F70" s="52">
        <v>1</v>
      </c>
      <c r="G70" s="54"/>
      <c r="H70" s="54">
        <f t="shared" si="1"/>
        <v>0</v>
      </c>
      <c r="I70" s="52"/>
      <c r="J70" s="57"/>
    </row>
    <row r="71" s="45" customFormat="1" ht="30" customHeight="1" spans="1:10">
      <c r="A71" s="52">
        <v>68</v>
      </c>
      <c r="B71" s="55" t="s">
        <v>99</v>
      </c>
      <c r="C71" s="52"/>
      <c r="D71" s="52"/>
      <c r="E71" s="52" t="s">
        <v>9</v>
      </c>
      <c r="F71" s="52">
        <v>1</v>
      </c>
      <c r="G71" s="54"/>
      <c r="H71" s="54">
        <f t="shared" si="1"/>
        <v>0</v>
      </c>
      <c r="I71" s="52"/>
      <c r="J71" s="57"/>
    </row>
    <row r="72" s="45" customFormat="1" ht="30" customHeight="1" spans="1:10">
      <c r="A72" s="52">
        <v>69</v>
      </c>
      <c r="B72" s="55" t="s">
        <v>100</v>
      </c>
      <c r="C72" s="52"/>
      <c r="D72" s="52"/>
      <c r="E72" s="52" t="s">
        <v>9</v>
      </c>
      <c r="F72" s="52">
        <v>1</v>
      </c>
      <c r="G72" s="54"/>
      <c r="H72" s="54">
        <f t="shared" si="1"/>
        <v>0</v>
      </c>
      <c r="I72" s="52"/>
      <c r="J72" s="57"/>
    </row>
    <row r="73" s="45" customFormat="1" ht="30" customHeight="1" spans="1:10">
      <c r="A73" s="52">
        <v>70</v>
      </c>
      <c r="B73" s="55" t="s">
        <v>101</v>
      </c>
      <c r="C73" s="52"/>
      <c r="D73" s="52"/>
      <c r="E73" s="52" t="s">
        <v>9</v>
      </c>
      <c r="F73" s="52">
        <v>1</v>
      </c>
      <c r="G73" s="54"/>
      <c r="H73" s="54">
        <f t="shared" si="1"/>
        <v>0</v>
      </c>
      <c r="I73" s="52"/>
      <c r="J73" s="57"/>
    </row>
    <row r="74" s="45" customFormat="1" ht="30" customHeight="1" spans="1:10">
      <c r="A74" s="52">
        <v>71</v>
      </c>
      <c r="B74" s="55" t="s">
        <v>102</v>
      </c>
      <c r="C74" s="52"/>
      <c r="D74" s="52"/>
      <c r="E74" s="52" t="s">
        <v>9</v>
      </c>
      <c r="F74" s="52">
        <v>1</v>
      </c>
      <c r="G74" s="54"/>
      <c r="H74" s="54">
        <f t="shared" si="1"/>
        <v>0</v>
      </c>
      <c r="I74" s="52"/>
      <c r="J74" s="57"/>
    </row>
    <row r="75" s="45" customFormat="1" ht="30" customHeight="1" spans="1:10">
      <c r="A75" s="52">
        <v>72</v>
      </c>
      <c r="B75" s="55" t="s">
        <v>103</v>
      </c>
      <c r="C75" s="52"/>
      <c r="D75" s="52"/>
      <c r="E75" s="52" t="s">
        <v>9</v>
      </c>
      <c r="F75" s="52">
        <v>1</v>
      </c>
      <c r="G75" s="54"/>
      <c r="H75" s="54">
        <f t="shared" si="1"/>
        <v>0</v>
      </c>
      <c r="I75" s="52"/>
      <c r="J75" s="57"/>
    </row>
    <row r="76" s="45" customFormat="1" ht="30" customHeight="1" spans="1:10">
      <c r="A76" s="52">
        <v>73</v>
      </c>
      <c r="B76" s="55" t="s">
        <v>104</v>
      </c>
      <c r="C76" s="52"/>
      <c r="D76" s="52"/>
      <c r="E76" s="52" t="s">
        <v>9</v>
      </c>
      <c r="F76" s="52">
        <v>1</v>
      </c>
      <c r="G76" s="54"/>
      <c r="H76" s="54">
        <f t="shared" si="1"/>
        <v>0</v>
      </c>
      <c r="I76" s="52"/>
      <c r="J76" s="57"/>
    </row>
    <row r="77" s="45" customFormat="1" ht="30" customHeight="1" spans="1:10">
      <c r="A77" s="52">
        <v>74</v>
      </c>
      <c r="B77" s="55" t="s">
        <v>105</v>
      </c>
      <c r="C77" s="52"/>
      <c r="D77" s="52"/>
      <c r="E77" s="52" t="s">
        <v>9</v>
      </c>
      <c r="F77" s="52">
        <v>1</v>
      </c>
      <c r="G77" s="54"/>
      <c r="H77" s="54">
        <f t="shared" si="1"/>
        <v>0</v>
      </c>
      <c r="I77" s="52"/>
      <c r="J77" s="57"/>
    </row>
    <row r="78" s="45" customFormat="1" ht="30" customHeight="1" spans="1:10">
      <c r="A78" s="52">
        <v>75</v>
      </c>
      <c r="B78" s="55" t="s">
        <v>106</v>
      </c>
      <c r="C78" s="52"/>
      <c r="D78" s="52"/>
      <c r="E78" s="52" t="s">
        <v>9</v>
      </c>
      <c r="F78" s="52">
        <v>1</v>
      </c>
      <c r="G78" s="54"/>
      <c r="H78" s="54">
        <f t="shared" si="1"/>
        <v>0</v>
      </c>
      <c r="I78" s="52"/>
      <c r="J78" s="57"/>
    </row>
    <row r="79" s="45" customFormat="1" ht="30" customHeight="1" spans="1:10">
      <c r="A79" s="52">
        <v>76</v>
      </c>
      <c r="B79" s="55" t="s">
        <v>107</v>
      </c>
      <c r="C79" s="52"/>
      <c r="D79" s="52"/>
      <c r="E79" s="52" t="s">
        <v>9</v>
      </c>
      <c r="F79" s="52">
        <v>1</v>
      </c>
      <c r="G79" s="54"/>
      <c r="H79" s="54">
        <f t="shared" si="1"/>
        <v>0</v>
      </c>
      <c r="I79" s="52"/>
      <c r="J79" s="57"/>
    </row>
    <row r="80" s="45" customFormat="1" ht="30" customHeight="1" spans="1:10">
      <c r="A80" s="52">
        <v>77</v>
      </c>
      <c r="B80" s="55" t="s">
        <v>108</v>
      </c>
      <c r="C80" s="52"/>
      <c r="D80" s="52"/>
      <c r="E80" s="52" t="s">
        <v>9</v>
      </c>
      <c r="F80" s="52">
        <v>1</v>
      </c>
      <c r="G80" s="54"/>
      <c r="H80" s="54">
        <f t="shared" si="1"/>
        <v>0</v>
      </c>
      <c r="I80" s="52"/>
      <c r="J80" s="57"/>
    </row>
    <row r="81" s="45" customFormat="1" ht="30" customHeight="1" spans="1:10">
      <c r="A81" s="52">
        <v>78</v>
      </c>
      <c r="B81" s="55" t="s">
        <v>109</v>
      </c>
      <c r="C81" s="52"/>
      <c r="D81" s="52"/>
      <c r="E81" s="52" t="s">
        <v>9</v>
      </c>
      <c r="F81" s="52">
        <v>1</v>
      </c>
      <c r="G81" s="54"/>
      <c r="H81" s="54">
        <f t="shared" si="1"/>
        <v>0</v>
      </c>
      <c r="I81" s="52"/>
      <c r="J81" s="57"/>
    </row>
    <row r="82" s="45" customFormat="1" ht="30" customHeight="1" spans="1:10">
      <c r="A82" s="52">
        <v>79</v>
      </c>
      <c r="B82" s="55" t="s">
        <v>110</v>
      </c>
      <c r="C82" s="52"/>
      <c r="D82" s="52"/>
      <c r="E82" s="52" t="s">
        <v>9</v>
      </c>
      <c r="F82" s="52">
        <v>1</v>
      </c>
      <c r="G82" s="54"/>
      <c r="H82" s="54">
        <f t="shared" si="1"/>
        <v>0</v>
      </c>
      <c r="I82" s="52"/>
      <c r="J82" s="57"/>
    </row>
    <row r="83" s="45" customFormat="1" ht="30" customHeight="1" spans="1:10">
      <c r="A83" s="52">
        <v>80</v>
      </c>
      <c r="B83" s="55" t="s">
        <v>111</v>
      </c>
      <c r="C83" s="52"/>
      <c r="D83" s="52"/>
      <c r="E83" s="52" t="s">
        <v>9</v>
      </c>
      <c r="F83" s="52">
        <v>1</v>
      </c>
      <c r="G83" s="54"/>
      <c r="H83" s="54">
        <f t="shared" si="1"/>
        <v>0</v>
      </c>
      <c r="I83" s="52"/>
      <c r="J83" s="57"/>
    </row>
    <row r="84" s="45" customFormat="1" ht="30" customHeight="1" spans="1:10">
      <c r="A84" s="52">
        <v>81</v>
      </c>
      <c r="B84" s="55" t="s">
        <v>112</v>
      </c>
      <c r="C84" s="52"/>
      <c r="D84" s="52"/>
      <c r="E84" s="52" t="s">
        <v>9</v>
      </c>
      <c r="F84" s="52">
        <v>1</v>
      </c>
      <c r="G84" s="54"/>
      <c r="H84" s="54">
        <f t="shared" si="1"/>
        <v>0</v>
      </c>
      <c r="I84" s="52"/>
      <c r="J84" s="57"/>
    </row>
    <row r="85" s="45" customFormat="1" ht="30" customHeight="1" spans="1:10">
      <c r="A85" s="52">
        <v>82</v>
      </c>
      <c r="B85" s="55" t="s">
        <v>113</v>
      </c>
      <c r="C85" s="52"/>
      <c r="D85" s="52"/>
      <c r="E85" s="52" t="s">
        <v>9</v>
      </c>
      <c r="F85" s="52">
        <v>1</v>
      </c>
      <c r="G85" s="54"/>
      <c r="H85" s="54">
        <f t="shared" si="1"/>
        <v>0</v>
      </c>
      <c r="I85" s="52"/>
      <c r="J85" s="57"/>
    </row>
    <row r="86" s="45" customFormat="1" ht="30" customHeight="1" spans="1:10">
      <c r="A86" s="52">
        <v>83</v>
      </c>
      <c r="B86" s="55" t="s">
        <v>114</v>
      </c>
      <c r="C86" s="52"/>
      <c r="D86" s="52"/>
      <c r="E86" s="52" t="s">
        <v>9</v>
      </c>
      <c r="F86" s="52">
        <v>1</v>
      </c>
      <c r="G86" s="54"/>
      <c r="H86" s="54">
        <f t="shared" si="1"/>
        <v>0</v>
      </c>
      <c r="I86" s="52"/>
      <c r="J86" s="57"/>
    </row>
    <row r="87" s="45" customFormat="1" ht="30" customHeight="1" spans="1:10">
      <c r="A87" s="52">
        <v>84</v>
      </c>
      <c r="B87" s="55" t="s">
        <v>115</v>
      </c>
      <c r="C87" s="52"/>
      <c r="D87" s="52"/>
      <c r="E87" s="52" t="s">
        <v>9</v>
      </c>
      <c r="F87" s="52">
        <v>1</v>
      </c>
      <c r="G87" s="54"/>
      <c r="H87" s="54">
        <f t="shared" si="1"/>
        <v>0</v>
      </c>
      <c r="I87" s="52"/>
      <c r="J87" s="57"/>
    </row>
    <row r="88" s="45" customFormat="1" ht="30" customHeight="1" spans="1:10">
      <c r="A88" s="52">
        <v>85</v>
      </c>
      <c r="B88" s="55" t="s">
        <v>116</v>
      </c>
      <c r="C88" s="52"/>
      <c r="D88" s="52"/>
      <c r="E88" s="52" t="s">
        <v>9</v>
      </c>
      <c r="F88" s="52">
        <v>1</v>
      </c>
      <c r="G88" s="54"/>
      <c r="H88" s="54">
        <f t="shared" si="1"/>
        <v>0</v>
      </c>
      <c r="I88" s="52"/>
      <c r="J88" s="57"/>
    </row>
    <row r="89" s="45" customFormat="1" ht="30" customHeight="1" spans="1:10">
      <c r="A89" s="52">
        <v>86</v>
      </c>
      <c r="B89" s="55" t="s">
        <v>117</v>
      </c>
      <c r="C89" s="52"/>
      <c r="D89" s="52"/>
      <c r="E89" s="52" t="s">
        <v>9</v>
      </c>
      <c r="F89" s="52">
        <v>1</v>
      </c>
      <c r="G89" s="54"/>
      <c r="H89" s="54">
        <f t="shared" si="1"/>
        <v>0</v>
      </c>
      <c r="I89" s="52"/>
      <c r="J89" s="57"/>
    </row>
    <row r="90" s="45" customFormat="1" ht="30" customHeight="1" spans="1:10">
      <c r="A90" s="52">
        <v>87</v>
      </c>
      <c r="B90" s="55" t="s">
        <v>118</v>
      </c>
      <c r="C90" s="52"/>
      <c r="D90" s="52"/>
      <c r="E90" s="52" t="s">
        <v>9</v>
      </c>
      <c r="F90" s="52">
        <v>1</v>
      </c>
      <c r="G90" s="54"/>
      <c r="H90" s="54">
        <f t="shared" si="1"/>
        <v>0</v>
      </c>
      <c r="I90" s="52"/>
      <c r="J90" s="57"/>
    </row>
    <row r="91" s="45" customFormat="1" ht="30" customHeight="1" spans="1:10">
      <c r="A91" s="52">
        <v>88</v>
      </c>
      <c r="B91" s="55" t="s">
        <v>119</v>
      </c>
      <c r="C91" s="52"/>
      <c r="D91" s="52"/>
      <c r="E91" s="52" t="s">
        <v>9</v>
      </c>
      <c r="F91" s="52">
        <v>1</v>
      </c>
      <c r="G91" s="54"/>
      <c r="H91" s="54">
        <f t="shared" si="1"/>
        <v>0</v>
      </c>
      <c r="I91" s="52"/>
      <c r="J91" s="57"/>
    </row>
    <row r="92" s="45" customFormat="1" ht="30" customHeight="1" spans="1:10">
      <c r="A92" s="52">
        <v>89</v>
      </c>
      <c r="B92" s="55" t="s">
        <v>120</v>
      </c>
      <c r="C92" s="52"/>
      <c r="D92" s="52"/>
      <c r="E92" s="52" t="s">
        <v>9</v>
      </c>
      <c r="F92" s="52">
        <v>1</v>
      </c>
      <c r="G92" s="54"/>
      <c r="H92" s="54">
        <f t="shared" si="1"/>
        <v>0</v>
      </c>
      <c r="I92" s="52"/>
      <c r="J92" s="57"/>
    </row>
    <row r="93" s="45" customFormat="1" ht="30" customHeight="1" spans="1:10">
      <c r="A93" s="52">
        <v>90</v>
      </c>
      <c r="B93" s="55" t="s">
        <v>121</v>
      </c>
      <c r="C93" s="52"/>
      <c r="D93" s="52"/>
      <c r="E93" s="52" t="s">
        <v>9</v>
      </c>
      <c r="F93" s="52">
        <v>1</v>
      </c>
      <c r="G93" s="54"/>
      <c r="H93" s="54">
        <f t="shared" si="1"/>
        <v>0</v>
      </c>
      <c r="I93" s="52"/>
      <c r="J93" s="57"/>
    </row>
    <row r="94" s="45" customFormat="1" ht="30" customHeight="1" spans="1:10">
      <c r="A94" s="52">
        <v>91</v>
      </c>
      <c r="B94" s="55" t="s">
        <v>122</v>
      </c>
      <c r="C94" s="52"/>
      <c r="D94" s="52"/>
      <c r="E94" s="52" t="s">
        <v>9</v>
      </c>
      <c r="F94" s="52">
        <v>1</v>
      </c>
      <c r="G94" s="54"/>
      <c r="H94" s="54">
        <f t="shared" si="1"/>
        <v>0</v>
      </c>
      <c r="I94" s="52"/>
      <c r="J94" s="57"/>
    </row>
    <row r="95" s="45" customFormat="1" ht="30" customHeight="1" spans="1:10">
      <c r="A95" s="52">
        <v>92</v>
      </c>
      <c r="B95" s="55" t="s">
        <v>123</v>
      </c>
      <c r="C95" s="52"/>
      <c r="D95" s="52"/>
      <c r="E95" s="52" t="s">
        <v>9</v>
      </c>
      <c r="F95" s="52">
        <v>1</v>
      </c>
      <c r="G95" s="54"/>
      <c r="H95" s="54">
        <f t="shared" si="1"/>
        <v>0</v>
      </c>
      <c r="I95" s="52"/>
      <c r="J95" s="57"/>
    </row>
    <row r="96" s="45" customFormat="1" ht="30" customHeight="1" spans="1:10">
      <c r="A96" s="52">
        <v>93</v>
      </c>
      <c r="B96" s="55" t="s">
        <v>124</v>
      </c>
      <c r="C96" s="52"/>
      <c r="D96" s="52"/>
      <c r="E96" s="52" t="s">
        <v>9</v>
      </c>
      <c r="F96" s="52">
        <v>1</v>
      </c>
      <c r="G96" s="54"/>
      <c r="H96" s="54">
        <f t="shared" si="1"/>
        <v>0</v>
      </c>
      <c r="I96" s="52"/>
      <c r="J96" s="57"/>
    </row>
    <row r="97" s="45" customFormat="1" ht="30" customHeight="1" spans="1:10">
      <c r="A97" s="52">
        <v>94</v>
      </c>
      <c r="B97" s="55" t="s">
        <v>125</v>
      </c>
      <c r="C97" s="52"/>
      <c r="D97" s="52"/>
      <c r="E97" s="52" t="s">
        <v>9</v>
      </c>
      <c r="F97" s="52">
        <v>1</v>
      </c>
      <c r="G97" s="54"/>
      <c r="H97" s="54">
        <f t="shared" si="1"/>
        <v>0</v>
      </c>
      <c r="I97" s="52"/>
      <c r="J97" s="57"/>
    </row>
    <row r="98" s="45" customFormat="1" ht="30" customHeight="1" spans="1:10">
      <c r="A98" s="52">
        <v>95</v>
      </c>
      <c r="B98" s="55" t="s">
        <v>126</v>
      </c>
      <c r="C98" s="52"/>
      <c r="D98" s="52"/>
      <c r="E98" s="52" t="s">
        <v>9</v>
      </c>
      <c r="F98" s="52">
        <v>1</v>
      </c>
      <c r="G98" s="54"/>
      <c r="H98" s="54">
        <f t="shared" si="1"/>
        <v>0</v>
      </c>
      <c r="I98" s="52"/>
      <c r="J98" s="57"/>
    </row>
    <row r="99" s="45" customFormat="1" ht="30" customHeight="1" spans="1:10">
      <c r="A99" s="52">
        <v>96</v>
      </c>
      <c r="B99" s="55" t="s">
        <v>127</v>
      </c>
      <c r="C99" s="52"/>
      <c r="D99" s="52"/>
      <c r="E99" s="52" t="s">
        <v>9</v>
      </c>
      <c r="F99" s="52">
        <v>1</v>
      </c>
      <c r="G99" s="54"/>
      <c r="H99" s="54">
        <f t="shared" si="1"/>
        <v>0</v>
      </c>
      <c r="I99" s="52"/>
      <c r="J99" s="57"/>
    </row>
    <row r="100" s="45" customFormat="1" ht="30" customHeight="1" spans="1:10">
      <c r="A100" s="52">
        <v>97</v>
      </c>
      <c r="B100" s="55" t="s">
        <v>128</v>
      </c>
      <c r="C100" s="52"/>
      <c r="D100" s="52"/>
      <c r="E100" s="52" t="s">
        <v>9</v>
      </c>
      <c r="F100" s="52">
        <v>1</v>
      </c>
      <c r="G100" s="54"/>
      <c r="H100" s="54">
        <f t="shared" si="1"/>
        <v>0</v>
      </c>
      <c r="I100" s="52"/>
      <c r="J100" s="57"/>
    </row>
    <row r="101" s="45" customFormat="1" ht="30" customHeight="1" spans="1:10">
      <c r="A101" s="52">
        <v>98</v>
      </c>
      <c r="B101" s="55" t="s">
        <v>129</v>
      </c>
      <c r="C101" s="52"/>
      <c r="D101" s="52"/>
      <c r="E101" s="52" t="s">
        <v>9</v>
      </c>
      <c r="F101" s="52">
        <v>1</v>
      </c>
      <c r="G101" s="54"/>
      <c r="H101" s="54">
        <f t="shared" si="1"/>
        <v>0</v>
      </c>
      <c r="I101" s="52"/>
      <c r="J101" s="57"/>
    </row>
    <row r="102" s="45" customFormat="1" ht="30" customHeight="1" spans="1:10">
      <c r="A102" s="52">
        <v>99</v>
      </c>
      <c r="B102" s="55" t="s">
        <v>130</v>
      </c>
      <c r="C102" s="52"/>
      <c r="D102" s="52"/>
      <c r="E102" s="52" t="s">
        <v>9</v>
      </c>
      <c r="F102" s="52">
        <v>1</v>
      </c>
      <c r="G102" s="54"/>
      <c r="H102" s="54">
        <f t="shared" si="1"/>
        <v>0</v>
      </c>
      <c r="I102" s="52"/>
      <c r="J102" s="57"/>
    </row>
    <row r="103" s="45" customFormat="1" ht="30" customHeight="1" spans="1:10">
      <c r="A103" s="52">
        <v>100</v>
      </c>
      <c r="B103" s="55" t="s">
        <v>131</v>
      </c>
      <c r="C103" s="52"/>
      <c r="D103" s="52"/>
      <c r="E103" s="52" t="s">
        <v>9</v>
      </c>
      <c r="F103" s="52">
        <v>1</v>
      </c>
      <c r="G103" s="54"/>
      <c r="H103" s="54">
        <f t="shared" si="1"/>
        <v>0</v>
      </c>
      <c r="I103" s="52"/>
      <c r="J103" s="57"/>
    </row>
    <row r="104" s="45" customFormat="1" ht="30" customHeight="1" spans="1:10">
      <c r="A104" s="52">
        <v>101</v>
      </c>
      <c r="B104" s="55" t="s">
        <v>132</v>
      </c>
      <c r="C104" s="52"/>
      <c r="D104" s="52"/>
      <c r="E104" s="52" t="s">
        <v>9</v>
      </c>
      <c r="F104" s="52">
        <v>1</v>
      </c>
      <c r="G104" s="54"/>
      <c r="H104" s="54">
        <f t="shared" si="1"/>
        <v>0</v>
      </c>
      <c r="I104" s="52"/>
      <c r="J104" s="57"/>
    </row>
    <row r="105" s="45" customFormat="1" ht="30" customHeight="1" spans="1:10">
      <c r="A105" s="52">
        <v>102</v>
      </c>
      <c r="B105" s="55" t="s">
        <v>133</v>
      </c>
      <c r="C105" s="52"/>
      <c r="D105" s="52"/>
      <c r="E105" s="52" t="s">
        <v>9</v>
      </c>
      <c r="F105" s="52">
        <v>1</v>
      </c>
      <c r="G105" s="54"/>
      <c r="H105" s="54">
        <f t="shared" si="1"/>
        <v>0</v>
      </c>
      <c r="I105" s="52"/>
      <c r="J105" s="57"/>
    </row>
    <row r="106" s="45" customFormat="1" ht="30" customHeight="1" spans="1:10">
      <c r="A106" s="52">
        <v>103</v>
      </c>
      <c r="B106" s="55" t="s">
        <v>134</v>
      </c>
      <c r="C106" s="52"/>
      <c r="D106" s="52"/>
      <c r="E106" s="52" t="s">
        <v>9</v>
      </c>
      <c r="F106" s="52">
        <v>1</v>
      </c>
      <c r="G106" s="54"/>
      <c r="H106" s="54">
        <f t="shared" si="1"/>
        <v>0</v>
      </c>
      <c r="I106" s="52"/>
      <c r="J106" s="57"/>
    </row>
    <row r="107" s="45" customFormat="1" ht="50" customHeight="1" spans="1:9">
      <c r="A107" s="51" t="s">
        <v>135</v>
      </c>
      <c r="B107" s="51"/>
      <c r="C107" s="51"/>
      <c r="D107" s="52"/>
      <c r="E107" s="52"/>
      <c r="F107" s="52">
        <f>SUM(F4:F106)</f>
        <v>122</v>
      </c>
      <c r="G107" s="52"/>
      <c r="H107" s="58">
        <f>SUM(H4:H106)</f>
        <v>0</v>
      </c>
      <c r="I107" s="52"/>
    </row>
    <row r="108" s="2" customFormat="1" ht="58" customHeight="1" spans="1:9">
      <c r="A108" s="59" t="s">
        <v>136</v>
      </c>
      <c r="B108" s="59"/>
      <c r="C108" s="59"/>
      <c r="D108" s="59"/>
      <c r="E108" s="59"/>
      <c r="F108" s="59"/>
      <c r="G108" s="59"/>
      <c r="H108" s="59"/>
      <c r="I108" s="59"/>
    </row>
    <row r="109" s="2" customFormat="1" ht="24.95" hidden="1" customHeight="1" spans="1:9">
      <c r="A109" s="60" t="s">
        <v>137</v>
      </c>
      <c r="B109" s="61"/>
      <c r="C109" s="61"/>
      <c r="D109" s="61"/>
      <c r="E109" s="61"/>
      <c r="F109" s="61"/>
      <c r="G109" s="61"/>
      <c r="H109" s="61"/>
      <c r="I109" s="61"/>
    </row>
    <row r="110" s="2" customFormat="1" ht="24.95" customHeight="1" spans="1:9">
      <c r="A110" s="4"/>
      <c r="B110" s="5"/>
      <c r="E110" s="6"/>
      <c r="F110" s="6"/>
      <c r="G110" s="6"/>
      <c r="H110" s="6"/>
      <c r="I110" s="6"/>
    </row>
    <row r="111" s="2" customFormat="1" ht="24.95" customHeight="1" spans="1:9">
      <c r="A111" s="4"/>
      <c r="B111" s="5"/>
      <c r="D111" s="62"/>
      <c r="E111" s="63"/>
      <c r="F111" s="63"/>
      <c r="G111" s="63"/>
      <c r="H111" s="6"/>
      <c r="I111" s="63"/>
    </row>
    <row r="112" s="2" customFormat="1" ht="24.95" customHeight="1" spans="1:9">
      <c r="A112" s="4"/>
      <c r="B112" s="5"/>
      <c r="D112" s="62"/>
      <c r="E112" s="63"/>
      <c r="F112" s="63"/>
      <c r="G112" s="63"/>
      <c r="H112" s="6"/>
      <c r="I112" s="63"/>
    </row>
    <row r="113" s="2" customFormat="1" ht="24.95" customHeight="1" spans="1:9">
      <c r="A113" s="4"/>
      <c r="B113" s="5"/>
      <c r="D113" s="62"/>
      <c r="E113" s="63"/>
      <c r="F113" s="63"/>
      <c r="G113" s="63"/>
      <c r="H113" s="6"/>
      <c r="I113" s="63"/>
    </row>
    <row r="114" s="2" customFormat="1" ht="24.95" customHeight="1" spans="1:9">
      <c r="A114" s="4"/>
      <c r="B114" s="5"/>
      <c r="D114" s="62"/>
      <c r="E114" s="63"/>
      <c r="F114" s="63"/>
      <c r="G114" s="63"/>
      <c r="H114" s="6"/>
      <c r="I114" s="63"/>
    </row>
    <row r="115" s="2" customFormat="1" ht="24.95" customHeight="1" spans="1:9">
      <c r="A115" s="4"/>
      <c r="B115" s="5"/>
      <c r="D115" s="62"/>
      <c r="E115" s="63"/>
      <c r="F115" s="63"/>
      <c r="G115" s="63"/>
      <c r="H115" s="6"/>
      <c r="I115" s="63"/>
    </row>
    <row r="116" s="2" customFormat="1" ht="24.95" customHeight="1" spans="1:9">
      <c r="A116" s="4"/>
      <c r="B116" s="5"/>
      <c r="D116" s="62"/>
      <c r="E116" s="63"/>
      <c r="F116" s="63"/>
      <c r="G116" s="63"/>
      <c r="H116" s="6"/>
      <c r="I116" s="63"/>
    </row>
    <row r="117" s="2" customFormat="1" ht="24.95" customHeight="1" spans="1:9">
      <c r="A117" s="4"/>
      <c r="B117" s="5"/>
      <c r="D117" s="62"/>
      <c r="E117" s="63"/>
      <c r="F117" s="63"/>
      <c r="G117" s="63"/>
      <c r="H117" s="6"/>
      <c r="I117" s="63"/>
    </row>
    <row r="118" s="2" customFormat="1" ht="24.95" customHeight="1" spans="1:16">
      <c r="A118" s="4"/>
      <c r="B118" s="5"/>
      <c r="D118" s="62"/>
      <c r="E118" s="63"/>
      <c r="F118" s="63"/>
      <c r="G118" s="63"/>
      <c r="H118" s="6"/>
      <c r="I118" s="63"/>
      <c r="K118" s="64"/>
      <c r="L118" s="64"/>
      <c r="M118" s="64"/>
      <c r="N118" s="64"/>
      <c r="O118" s="64"/>
      <c r="P118" s="64"/>
    </row>
    <row r="119" s="2" customFormat="1" ht="24.95" customHeight="1" spans="1:16">
      <c r="A119" s="4"/>
      <c r="B119" s="5"/>
      <c r="D119" s="47"/>
      <c r="E119" s="47"/>
      <c r="F119" s="47"/>
      <c r="G119" s="47"/>
      <c r="H119" s="33"/>
      <c r="I119" s="47"/>
      <c r="K119" s="33"/>
      <c r="L119" s="33"/>
      <c r="M119" s="33"/>
      <c r="N119" s="33"/>
      <c r="O119" s="33"/>
      <c r="P119" s="33"/>
    </row>
    <row r="120" s="2" customFormat="1" ht="24.95" customHeight="1" spans="1:16">
      <c r="A120" s="47"/>
      <c r="B120" s="47"/>
      <c r="C120" s="47"/>
      <c r="D120" s="47"/>
      <c r="E120" s="47"/>
      <c r="F120" s="47"/>
      <c r="G120" s="47"/>
      <c r="H120" s="33"/>
      <c r="I120" s="47"/>
      <c r="K120" s="64"/>
      <c r="L120" s="64"/>
      <c r="M120" s="64"/>
      <c r="N120" s="64"/>
      <c r="O120" s="64"/>
      <c r="P120" s="64"/>
    </row>
    <row r="121" s="2" customFormat="1" ht="24.95" customHeight="1" spans="1:16">
      <c r="A121" s="4"/>
      <c r="B121" s="5"/>
      <c r="D121" s="47"/>
      <c r="E121" s="47"/>
      <c r="F121" s="47"/>
      <c r="G121" s="47"/>
      <c r="H121" s="33"/>
      <c r="I121" s="47"/>
      <c r="K121" s="64"/>
      <c r="L121" s="64"/>
      <c r="M121" s="64"/>
      <c r="N121" s="64"/>
      <c r="O121" s="64"/>
      <c r="P121" s="64"/>
    </row>
    <row r="122" s="2" customFormat="1" ht="24.95" customHeight="1" spans="1:16">
      <c r="A122" s="47"/>
      <c r="B122" s="47"/>
      <c r="C122" s="47"/>
      <c r="D122" s="47"/>
      <c r="E122" s="47"/>
      <c r="F122" s="47"/>
      <c r="G122" s="47"/>
      <c r="H122" s="33"/>
      <c r="I122" s="47"/>
      <c r="K122" s="64"/>
      <c r="L122" s="64"/>
      <c r="M122" s="64"/>
      <c r="N122" s="64"/>
      <c r="O122" s="64"/>
      <c r="P122" s="64"/>
    </row>
    <row r="123" ht="16.5" spans="1:8">
      <c r="A123" s="4"/>
      <c r="B123" s="5"/>
      <c r="C123" s="2"/>
      <c r="D123" s="47"/>
      <c r="E123" s="47"/>
      <c r="F123" s="47"/>
      <c r="G123" s="47"/>
      <c r="H123" s="33"/>
    </row>
  </sheetData>
  <mergeCells count="5">
    <mergeCell ref="A1:I1"/>
    <mergeCell ref="A2:I2"/>
    <mergeCell ref="A107:B107"/>
    <mergeCell ref="A108:I108"/>
    <mergeCell ref="A109:I109"/>
  </mergeCells>
  <pageMargins left="0.751388888888889" right="0.751388888888889" top="1" bottom="1" header="0.5" footer="0.5"/>
  <pageSetup paperSize="9" scale="63" fitToHeight="0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workbookViewId="0">
      <selection activeCell="L7" sqref="L7"/>
    </sheetView>
  </sheetViews>
  <sheetFormatPr defaultColWidth="9" defaultRowHeight="24.95" customHeight="1"/>
  <cols>
    <col min="1" max="1" width="8.5" style="4" customWidth="1"/>
    <col min="2" max="2" width="15.75" style="5" customWidth="1"/>
    <col min="3" max="3" width="20.75" style="5" customWidth="1"/>
    <col min="4" max="4" width="22.125" style="2" customWidth="1"/>
    <col min="5" max="5" width="7.75" style="2" customWidth="1"/>
    <col min="6" max="7" width="11" style="6" customWidth="1"/>
    <col min="8" max="8" width="14.75" style="6" customWidth="1"/>
    <col min="9" max="9" width="30.625" style="6" customWidth="1"/>
    <col min="10" max="16384" width="9" style="2"/>
  </cols>
  <sheetData>
    <row r="1" s="1" customFormat="1" ht="40" customHeight="1" spans="1:9">
      <c r="A1" s="7" t="s">
        <v>138</v>
      </c>
      <c r="B1" s="8"/>
      <c r="C1" s="8"/>
      <c r="D1" s="8"/>
      <c r="E1" s="8"/>
      <c r="F1" s="9"/>
      <c r="G1" s="9"/>
      <c r="H1" s="9"/>
      <c r="I1" s="34"/>
    </row>
    <row r="2" s="2" customFormat="1" ht="20" customHeight="1" spans="1:9">
      <c r="A2" s="10" t="s">
        <v>139</v>
      </c>
      <c r="B2" s="11"/>
      <c r="C2" s="11"/>
      <c r="D2" s="11"/>
      <c r="E2" s="11"/>
      <c r="F2" s="11"/>
      <c r="G2" s="11"/>
      <c r="H2" s="11"/>
      <c r="I2" s="35" t="s">
        <v>140</v>
      </c>
    </row>
    <row r="3" s="3" customFormat="1" ht="67" customHeight="1" spans="1:9">
      <c r="A3" s="12" t="s">
        <v>2</v>
      </c>
      <c r="B3" s="13" t="s">
        <v>141</v>
      </c>
      <c r="C3" s="14" t="s">
        <v>28</v>
      </c>
      <c r="D3" s="14" t="s">
        <v>29</v>
      </c>
      <c r="E3" s="13" t="s">
        <v>30</v>
      </c>
      <c r="F3" s="15" t="s">
        <v>5</v>
      </c>
      <c r="G3" s="15" t="s">
        <v>31</v>
      </c>
      <c r="H3" s="14" t="s">
        <v>6</v>
      </c>
      <c r="I3" s="36" t="s">
        <v>7</v>
      </c>
    </row>
    <row r="4" s="3" customFormat="1" ht="45" customHeight="1" spans="1:9">
      <c r="A4" s="12" t="s">
        <v>142</v>
      </c>
      <c r="B4" s="16" t="s">
        <v>143</v>
      </c>
      <c r="C4" s="16"/>
      <c r="D4" s="16"/>
      <c r="E4" s="16" t="s">
        <v>9</v>
      </c>
      <c r="F4" s="16">
        <v>1</v>
      </c>
      <c r="G4" s="16"/>
      <c r="H4" s="15"/>
      <c r="I4" s="37"/>
    </row>
    <row r="5" s="3" customFormat="1" ht="45" customHeight="1" spans="1:9">
      <c r="A5" s="12" t="s">
        <v>144</v>
      </c>
      <c r="B5" s="16" t="s">
        <v>145</v>
      </c>
      <c r="C5" s="16"/>
      <c r="D5" s="16"/>
      <c r="E5" s="16" t="s">
        <v>9</v>
      </c>
      <c r="F5" s="16">
        <v>5</v>
      </c>
      <c r="G5" s="16"/>
      <c r="H5" s="15"/>
      <c r="I5" s="37"/>
    </row>
    <row r="6" s="3" customFormat="1" ht="42" customHeight="1" spans="1:9">
      <c r="A6" s="12" t="s">
        <v>146</v>
      </c>
      <c r="B6" s="16" t="s">
        <v>147</v>
      </c>
      <c r="C6" s="16"/>
      <c r="D6" s="16"/>
      <c r="E6" s="16" t="s">
        <v>9</v>
      </c>
      <c r="F6" s="16">
        <v>44</v>
      </c>
      <c r="G6" s="16"/>
      <c r="H6" s="17"/>
      <c r="I6" s="38" t="s">
        <v>148</v>
      </c>
    </row>
    <row r="7" s="3" customFormat="1" ht="42" customHeight="1" spans="1:9">
      <c r="A7" s="12" t="s">
        <v>149</v>
      </c>
      <c r="B7" s="16" t="s">
        <v>150</v>
      </c>
      <c r="C7" s="16"/>
      <c r="D7" s="16"/>
      <c r="E7" s="16" t="s">
        <v>9</v>
      </c>
      <c r="F7" s="16">
        <v>4</v>
      </c>
      <c r="G7" s="16"/>
      <c r="H7" s="17"/>
      <c r="I7" s="39"/>
    </row>
    <row r="8" s="2" customFormat="1" ht="27" customHeight="1" spans="1:9">
      <c r="A8" s="18" t="s">
        <v>151</v>
      </c>
      <c r="B8" s="19" t="s">
        <v>152</v>
      </c>
      <c r="C8" s="20"/>
      <c r="D8" s="21"/>
      <c r="E8" s="22" t="s">
        <v>9</v>
      </c>
      <c r="F8" s="23">
        <f>SUM(F4:F7)</f>
        <v>54</v>
      </c>
      <c r="G8" s="23"/>
      <c r="H8" s="24"/>
      <c r="I8" s="40"/>
    </row>
    <row r="9" s="2" customFormat="1" ht="35" customHeight="1" spans="1:9">
      <c r="A9" s="25" t="s">
        <v>136</v>
      </c>
      <c r="B9" s="26"/>
      <c r="C9" s="26"/>
      <c r="D9" s="26"/>
      <c r="E9" s="26"/>
      <c r="F9" s="26"/>
      <c r="G9" s="26"/>
      <c r="H9" s="26"/>
      <c r="I9" s="41"/>
    </row>
    <row r="10" s="2" customFormat="1" ht="20" hidden="1" customHeight="1" spans="1:9">
      <c r="A10" s="27" t="s">
        <v>153</v>
      </c>
      <c r="B10" s="28"/>
      <c r="C10" s="28"/>
      <c r="D10" s="28"/>
      <c r="E10" s="28"/>
      <c r="F10" s="28"/>
      <c r="G10" s="28"/>
      <c r="H10" s="28"/>
      <c r="I10" s="42"/>
    </row>
    <row r="11" s="2" customFormat="1" ht="28" hidden="1" customHeight="1" spans="1:9">
      <c r="A11" s="27" t="s">
        <v>154</v>
      </c>
      <c r="B11" s="28"/>
      <c r="C11" s="28"/>
      <c r="D11" s="28"/>
      <c r="E11" s="28"/>
      <c r="F11" s="28"/>
      <c r="G11" s="28"/>
      <c r="H11" s="28"/>
      <c r="I11" s="42"/>
    </row>
    <row r="12" s="2" customFormat="1" ht="54" hidden="1" customHeight="1" spans="1:9">
      <c r="A12" s="29" t="s">
        <v>155</v>
      </c>
      <c r="B12" s="30"/>
      <c r="C12" s="30"/>
      <c r="D12" s="30"/>
      <c r="E12" s="30"/>
      <c r="F12" s="30"/>
      <c r="G12" s="30"/>
      <c r="H12" s="30"/>
      <c r="I12" s="43"/>
    </row>
    <row r="13" s="2" customFormat="1" ht="48" hidden="1" customHeight="1" spans="1:9">
      <c r="A13" s="31" t="s">
        <v>156</v>
      </c>
      <c r="B13" s="32"/>
      <c r="C13" s="32"/>
      <c r="D13" s="32"/>
      <c r="E13" s="32"/>
      <c r="F13" s="32"/>
      <c r="G13" s="32"/>
      <c r="H13" s="32"/>
      <c r="I13" s="44"/>
    </row>
    <row r="14" s="2" customFormat="1" ht="86" hidden="1" customHeight="1" spans="1:9">
      <c r="A14" s="29" t="s">
        <v>157</v>
      </c>
      <c r="B14" s="30"/>
      <c r="C14" s="30"/>
      <c r="D14" s="30"/>
      <c r="E14" s="30"/>
      <c r="F14" s="30"/>
      <c r="G14" s="30"/>
      <c r="H14" s="30"/>
      <c r="I14" s="43"/>
    </row>
    <row r="15" s="2" customFormat="1" ht="33" hidden="1" customHeight="1" spans="1:9">
      <c r="A15" s="29" t="s">
        <v>158</v>
      </c>
      <c r="B15" s="30"/>
      <c r="C15" s="30"/>
      <c r="D15" s="30"/>
      <c r="E15" s="30"/>
      <c r="F15" s="30"/>
      <c r="G15" s="30"/>
      <c r="H15" s="30"/>
      <c r="I15" s="43"/>
    </row>
    <row r="16" hidden="1" customHeight="1"/>
    <row r="17" s="2" customFormat="1" hidden="1" customHeight="1" spans="1:9">
      <c r="A17" s="4"/>
      <c r="B17" s="5"/>
      <c r="C17" s="5"/>
      <c r="E17" s="33" t="s">
        <v>159</v>
      </c>
      <c r="F17" s="33"/>
      <c r="G17" s="33"/>
      <c r="H17" s="33"/>
      <c r="I17" s="33"/>
    </row>
    <row r="18" s="2" customFormat="1" hidden="1" customHeight="1" spans="1:9">
      <c r="A18" s="4"/>
      <c r="B18" s="5"/>
      <c r="C18" s="5"/>
      <c r="E18" s="33" t="s">
        <v>160</v>
      </c>
      <c r="F18" s="33"/>
      <c r="G18" s="33"/>
      <c r="H18" s="33"/>
      <c r="I18" s="33"/>
    </row>
    <row r="19" s="2" customFormat="1" hidden="1" customHeight="1" spans="1:9">
      <c r="A19" s="4"/>
      <c r="B19" s="5"/>
      <c r="C19" s="5"/>
      <c r="E19" s="33" t="s">
        <v>161</v>
      </c>
      <c r="F19" s="33"/>
      <c r="G19" s="33"/>
      <c r="H19" s="33"/>
      <c r="I19" s="33"/>
    </row>
    <row r="20" s="2" customFormat="1" hidden="1" customHeight="1" spans="1:9">
      <c r="A20" s="4"/>
      <c r="B20" s="5"/>
      <c r="C20" s="5"/>
      <c r="E20" s="33" t="s">
        <v>23</v>
      </c>
      <c r="F20" s="33"/>
      <c r="G20" s="33"/>
      <c r="H20" s="33"/>
      <c r="I20" s="33"/>
    </row>
    <row r="21" s="2" customFormat="1" hidden="1" customHeight="1" spans="1:9">
      <c r="A21" s="4"/>
      <c r="B21" s="5"/>
      <c r="C21" s="5"/>
      <c r="E21" s="33" t="s">
        <v>162</v>
      </c>
      <c r="F21" s="33"/>
      <c r="G21" s="33"/>
      <c r="H21" s="33"/>
      <c r="I21" s="33"/>
    </row>
  </sheetData>
  <mergeCells count="14">
    <mergeCell ref="A1:I1"/>
    <mergeCell ref="A2:H2"/>
    <mergeCell ref="B8:D8"/>
    <mergeCell ref="A9:I9"/>
    <mergeCell ref="A10:I10"/>
    <mergeCell ref="A11:I11"/>
    <mergeCell ref="A12:I12"/>
    <mergeCell ref="A13:I13"/>
    <mergeCell ref="A14:I14"/>
    <mergeCell ref="A15:I15"/>
    <mergeCell ref="E17:I17"/>
    <mergeCell ref="E19:I19"/>
    <mergeCell ref="E20:I20"/>
    <mergeCell ref="E21:I21"/>
  </mergeCells>
  <pageMargins left="0.700694444444445" right="0.700694444444445" top="0.357638888888889" bottom="0.161111111111111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A地块招标清单</vt:lpstr>
      <vt:lpstr>B地块招标清单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招采中心2</dc:creator>
  <cp:lastModifiedBy>招采中心2</cp:lastModifiedBy>
  <dcterms:created xsi:type="dcterms:W3CDTF">2024-04-16T09:15:00Z</dcterms:created>
  <dcterms:modified xsi:type="dcterms:W3CDTF">2025-03-04T03:34:54Z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2024-05-27T04:02:07Z</vt:filetime>
  </property>
  <property fmtid="{D5CDD505-2E9C-101B-9397-08002B2CF9AE}" pid="4" name="ICV">
    <vt:lpwstr>796F6FAD0505467899CB5439492D3ACD_13</vt:lpwstr>
  </property>
  <property fmtid="{D5CDD505-2E9C-101B-9397-08002B2CF9AE}" pid="5" name="KSOProductBuildVer">
    <vt:lpwstr>2052-12.1.0.20305</vt:lpwstr>
  </property>
</Properties>
</file>