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090" tabRatio="808" activeTab="1"/>
  </bookViews>
  <sheets>
    <sheet name="编制说明" sheetId="8" r:id="rId1"/>
    <sheet name="报价清单" sheetId="10" r:id="rId2"/>
  </sheets>
  <externalReferences>
    <externalReference r:id="rId3"/>
  </externalReferences>
  <definedNames>
    <definedName name="_xlnm.Print_Area" localSheetId="1">报价清单!$A$1:$O$10</definedName>
  </definedNames>
  <calcPr calcId="144525"/>
</workbook>
</file>

<file path=xl/sharedStrings.xml><?xml version="1.0" encoding="utf-8"?>
<sst xmlns="http://schemas.openxmlformats.org/spreadsheetml/2006/main" count="54" uniqueCount="46">
  <si>
    <r>
      <rPr>
        <sz val="14"/>
        <rFont val="宋体"/>
        <charset val="134"/>
      </rPr>
      <t xml:space="preserve">                </t>
    </r>
    <r>
      <rPr>
        <b/>
        <sz val="25"/>
        <rFont val="宋体"/>
        <charset val="134"/>
      </rPr>
      <t xml:space="preserve">      编 制 说 明</t>
    </r>
  </si>
  <si>
    <t>一、工程概况：</t>
  </si>
  <si>
    <t>1、工程名称：常平环保专业基地A1-04地块电子工业项目-防水工程</t>
  </si>
  <si>
    <t>二、编制依据：</t>
  </si>
  <si>
    <t>1、常平环保专业基地A1-04地块电子工业项目截止2023年1月6日最新蓝图。
2、RJSY函【2022】008 关于A1-04地块1号厂房交楼标准的函</t>
  </si>
  <si>
    <t>三、工程量计算说明：</t>
  </si>
  <si>
    <t>1、本清单工程量为暂定量</t>
  </si>
  <si>
    <t>2、凡招标图纸中注明的附加层与卷材正常搭接不再计算工程量</t>
  </si>
  <si>
    <t xml:space="preserve">四、报价说明
</t>
  </si>
  <si>
    <t xml:space="preserve">1、报价需按报价清单所列项填报，必须明确主材。
</t>
  </si>
  <si>
    <t>2、结算时主材在符合合同要求或得到中泰及业主书面确认前提下替换，应按实调整计取进度款及结算</t>
  </si>
  <si>
    <t xml:space="preserve">                                     编制人：       </t>
  </si>
  <si>
    <t xml:space="preserve">                                     日期：   年   月   日</t>
  </si>
  <si>
    <t>A1-04地块防水工程报价清单</t>
  </si>
  <si>
    <t>工程名称：常平环保专业基地A1-04地块电子工业项目</t>
  </si>
  <si>
    <t>序号</t>
  </si>
  <si>
    <t>名称</t>
  </si>
  <si>
    <t>项目特征描述</t>
  </si>
  <si>
    <t>分包形式</t>
  </si>
  <si>
    <t>暂定
工程量</t>
  </si>
  <si>
    <t>主材品牌</t>
  </si>
  <si>
    <t>主材
（A）</t>
  </si>
  <si>
    <t>辅材
(B)</t>
  </si>
  <si>
    <t>人工
(C)</t>
  </si>
  <si>
    <t>管理费及利润(D)</t>
  </si>
  <si>
    <t>税金
(E)</t>
  </si>
  <si>
    <t>含税
综合单价
(F=A+B+C+D+E)</t>
  </si>
  <si>
    <t xml:space="preserve">含税
综合合价
</t>
  </si>
  <si>
    <t>计量
单位</t>
  </si>
  <si>
    <t>备注</t>
  </si>
  <si>
    <t>车间地面卷材防水</t>
  </si>
  <si>
    <t>1.部位：车间
2.卷材品种、规格、厚度：1.5厚自粘性聚合物改性沥青防水卷材（卷材周边上翻300mm），顶部采用20mm宽、1mm厚铝合金压条固定；
3.基层整理、卷材施工、试水</t>
  </si>
  <si>
    <t>包工包料</t>
  </si>
  <si>
    <t>m2</t>
  </si>
  <si>
    <t>凡招标图纸中注明的附加层与卷材正常搭接不再计算工程量</t>
  </si>
  <si>
    <t>卫生间地面防水</t>
  </si>
  <si>
    <t>1.部位：卫生间地面；
2.卷材品种、规格、厚度：1.5厚聚合物水泥基防水涂料（周边上翻300mm）；
3.包含施工工序：基层整理、防水施工、试水</t>
  </si>
  <si>
    <t>卫生间墙面防水</t>
  </si>
  <si>
    <t>1.部位：卫生间墙面；
2.卷材品种、规格、厚度：1.5厚聚合物水泥基防水涂料；
3.包含施工工序：基层整理、防水施工、试水</t>
  </si>
  <si>
    <t>上人屋面卷材防水</t>
  </si>
  <si>
    <t>1.部位：上人屋面；
2.卷材品种、规格、厚度：1.5厚自粘式高分子防水卷材（卷材周边上翻300mm）；
3.包含施工工序：基层整理、卷材施工、试水</t>
  </si>
  <si>
    <t>不上人屋面卷材防水</t>
  </si>
  <si>
    <t>1.部位：不上人屋面；
2.卷材品种、规格、厚度：1.5厚自粘式高分子防水卷材（卷材周边上翻300mm）；
3.包含施工工序：基层整理、卷材施工、试水</t>
  </si>
  <si>
    <t>合计</t>
  </si>
  <si>
    <t>元</t>
  </si>
  <si>
    <r>
      <rPr>
        <sz val="12"/>
        <rFont val="宋体"/>
        <charset val="134"/>
      </rPr>
      <t>备注：
1、品牌要求：防水卷材品牌限于科顺CKS、雨虹防水、卓宝、西卡、银州、星洲；水泥基品牌限于德高、黑豹、东方雨虹 ；若施工采用品牌有偏差必须替换主材价进行进度款支付或结算（主材必须为国标产品且施工前得到中泰及业主书面确认）。
2、材料试验检查费：按相关文件要求送检，费用有分包承担。材料必须现场抽样。
3、凡招标图纸中注明的附加层与卷材正常搭接不再计算工程量。
4、主材损耗统一按2%考虑于主材单价之中，结算工程量不因主材损耗改变。
5、以上价格为含税价，开具票面</t>
    </r>
    <r>
      <rPr>
        <u/>
        <sz val="12"/>
        <rFont val="宋体"/>
        <charset val="134"/>
      </rPr>
      <t xml:space="preserve">    %</t>
    </r>
    <r>
      <rPr>
        <sz val="12"/>
        <rFont val="宋体"/>
        <charset val="134"/>
      </rPr>
      <t>增值税专用发票（税率按国家政策执行，造价随之调整）。
6、本工程量为暂定量只做参考不作结算使用。
7、其余包含施工内容详见合同条款。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</si>
</sst>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2">
    <font>
      <sz val="9"/>
      <color theme="1"/>
      <name val="??"/>
      <charset val="134"/>
      <scheme val="minor"/>
    </font>
    <font>
      <sz val="9"/>
      <name val="宋体"/>
      <charset val="134"/>
    </font>
    <font>
      <b/>
      <sz val="10"/>
      <name val="宋体"/>
      <charset val="134"/>
    </font>
    <font>
      <b/>
      <sz val="9"/>
      <name val="宋体"/>
      <charset val="134"/>
    </font>
    <font>
      <b/>
      <sz val="20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sz val="12"/>
      <name val="宋体"/>
      <charset val="134"/>
    </font>
    <font>
      <sz val="14"/>
      <name val="宋体"/>
      <charset val="134"/>
    </font>
    <font>
      <b/>
      <sz val="14"/>
      <name val="宋体"/>
      <charset val="134"/>
    </font>
    <font>
      <sz val="11"/>
      <color theme="1"/>
      <name val="??"/>
      <charset val="134"/>
      <scheme val="minor"/>
    </font>
    <font>
      <sz val="11"/>
      <color theme="1"/>
      <name val="??"/>
      <charset val="0"/>
      <scheme val="minor"/>
    </font>
    <font>
      <sz val="11"/>
      <color rgb="FF3F3F76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theme="0"/>
      <name val="??"/>
      <charset val="0"/>
      <scheme val="minor"/>
    </font>
    <font>
      <u/>
      <sz val="11"/>
      <color rgb="FF0000FF"/>
      <name val="??"/>
      <charset val="0"/>
      <scheme val="minor"/>
    </font>
    <font>
      <u/>
      <sz val="11"/>
      <color rgb="FF800080"/>
      <name val="??"/>
      <charset val="0"/>
      <scheme val="minor"/>
    </font>
    <font>
      <b/>
      <sz val="11"/>
      <color theme="3"/>
      <name val="??"/>
      <charset val="134"/>
      <scheme val="minor"/>
    </font>
    <font>
      <sz val="11"/>
      <color rgb="FFFF0000"/>
      <name val="??"/>
      <charset val="0"/>
      <scheme val="minor"/>
    </font>
    <font>
      <b/>
      <sz val="18"/>
      <color theme="3"/>
      <name val="??"/>
      <charset val="134"/>
      <scheme val="minor"/>
    </font>
    <font>
      <i/>
      <sz val="11"/>
      <color rgb="FF7F7F7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3"/>
      <color theme="3"/>
      <name val="??"/>
      <charset val="134"/>
      <scheme val="minor"/>
    </font>
    <font>
      <b/>
      <sz val="11"/>
      <color rgb="FF3F3F3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9C6500"/>
      <name val="??"/>
      <charset val="0"/>
      <scheme val="minor"/>
    </font>
    <font>
      <u/>
      <sz val="12"/>
      <name val="宋体"/>
      <charset val="134"/>
    </font>
    <font>
      <b/>
      <sz val="25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8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7" fillId="0" borderId="0"/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7" borderId="9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12" applyNumberFormat="0" applyAlignment="0" applyProtection="0">
      <alignment vertical="center"/>
    </xf>
    <xf numFmtId="0" fontId="24" fillId="11" borderId="8" applyNumberFormat="0" applyAlignment="0" applyProtection="0">
      <alignment vertical="center"/>
    </xf>
    <xf numFmtId="0" fontId="25" fillId="12" borderId="13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0" fillId="0" borderId="0"/>
  </cellStyleXfs>
  <cellXfs count="36">
    <xf numFmtId="0" fontId="0" fillId="0" borderId="0" xfId="50"/>
    <xf numFmtId="0" fontId="1" fillId="0" borderId="0" xfId="50" applyFont="1" applyFill="1"/>
    <xf numFmtId="0" fontId="2" fillId="0" borderId="0" xfId="50" applyFont="1" applyFill="1" applyAlignment="1">
      <alignment vertical="center"/>
    </xf>
    <xf numFmtId="0" fontId="3" fillId="0" borderId="0" xfId="50" applyFont="1" applyFill="1" applyAlignment="1">
      <alignment horizontal="center"/>
    </xf>
    <xf numFmtId="0" fontId="3" fillId="0" borderId="0" xfId="50" applyFont="1" applyFill="1" applyAlignment="1">
      <alignment horizontal="center" vertical="center"/>
    </xf>
    <xf numFmtId="0" fontId="1" fillId="0" borderId="0" xfId="50" applyFont="1" applyFill="1" applyAlignment="1">
      <alignment horizontal="left"/>
    </xf>
    <xf numFmtId="0" fontId="1" fillId="0" borderId="0" xfId="50" applyFont="1" applyFill="1" applyAlignment="1">
      <alignment horizontal="center"/>
    </xf>
    <xf numFmtId="176" fontId="1" fillId="0" borderId="0" xfId="50" applyNumberFormat="1" applyFont="1" applyFill="1" applyAlignment="1">
      <alignment horizontal="center"/>
    </xf>
    <xf numFmtId="0" fontId="4" fillId="0" borderId="0" xfId="50" applyFont="1" applyFill="1" applyAlignment="1">
      <alignment horizontal="center" vertical="center" wrapText="1"/>
    </xf>
    <xf numFmtId="0" fontId="4" fillId="0" borderId="0" xfId="50" applyFont="1" applyFill="1" applyAlignment="1">
      <alignment horizontal="left" vertical="center" wrapText="1"/>
    </xf>
    <xf numFmtId="176" fontId="4" fillId="0" borderId="0" xfId="50" applyNumberFormat="1" applyFont="1" applyFill="1" applyAlignment="1">
      <alignment horizontal="center" vertical="center" wrapText="1"/>
    </xf>
    <xf numFmtId="0" fontId="5" fillId="0" borderId="0" xfId="50" applyFont="1" applyFill="1" applyAlignment="1">
      <alignment horizontal="left" vertical="center" wrapText="1"/>
    </xf>
    <xf numFmtId="0" fontId="5" fillId="0" borderId="0" xfId="50" applyFont="1" applyFill="1" applyAlignment="1">
      <alignment horizontal="center" vertical="center" wrapText="1"/>
    </xf>
    <xf numFmtId="176" fontId="5" fillId="0" borderId="0" xfId="50" applyNumberFormat="1" applyFont="1" applyFill="1" applyAlignment="1">
      <alignment horizontal="center" vertical="center" wrapText="1"/>
    </xf>
    <xf numFmtId="0" fontId="5" fillId="0" borderId="1" xfId="50" applyFont="1" applyFill="1" applyBorder="1" applyAlignment="1">
      <alignment horizontal="center" vertical="center" wrapText="1"/>
    </xf>
    <xf numFmtId="176" fontId="5" fillId="0" borderId="1" xfId="50" applyNumberFormat="1" applyFont="1" applyFill="1" applyBorder="1" applyAlignment="1">
      <alignment horizontal="center" vertical="center" wrapText="1"/>
    </xf>
    <xf numFmtId="0" fontId="6" fillId="0" borderId="1" xfId="50" applyFont="1" applyFill="1" applyBorder="1" applyAlignment="1">
      <alignment horizontal="center" vertical="center" wrapText="1"/>
    </xf>
    <xf numFmtId="0" fontId="6" fillId="0" borderId="1" xfId="50" applyFont="1" applyFill="1" applyBorder="1" applyAlignment="1">
      <alignment horizontal="left" vertical="center" wrapText="1"/>
    </xf>
    <xf numFmtId="176" fontId="6" fillId="0" borderId="1" xfId="5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7" fillId="0" borderId="1" xfId="50" applyFont="1" applyFill="1" applyBorder="1" applyAlignment="1">
      <alignment horizontal="left" vertical="top" wrapText="1"/>
    </xf>
    <xf numFmtId="0" fontId="7" fillId="0" borderId="1" xfId="50" applyFont="1" applyFill="1" applyBorder="1" applyAlignment="1">
      <alignment horizontal="left" vertical="top"/>
    </xf>
    <xf numFmtId="0" fontId="6" fillId="0" borderId="4" xfId="50" applyFont="1" applyFill="1" applyBorder="1" applyAlignment="1">
      <alignment horizontal="center" vertical="center" wrapText="1"/>
    </xf>
    <xf numFmtId="0" fontId="6" fillId="0" borderId="5" xfId="5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7" xfId="50" applyFont="1" applyFill="1" applyBorder="1" applyAlignment="1">
      <alignment horizontal="center" vertical="center" wrapText="1"/>
    </xf>
    <xf numFmtId="0" fontId="7" fillId="0" borderId="0" xfId="0" applyFont="1" applyFill="1" applyBorder="1" applyAlignment="1"/>
    <xf numFmtId="0" fontId="8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left" vertical="center" wrapText="1"/>
    </xf>
    <xf numFmtId="0" fontId="8" fillId="0" borderId="0" xfId="0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常规_万科城A标门窗清单 2 2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Normal" xfId="50"/>
  </cellStyles>
  <tableStyles count="0" defaultTableStyle="TableStyleMedium2"/>
  <colors>
    <mruColors>
      <color rgb="00FFC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38450;&#27700;&#35745;&#31639;&#3129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原始数据"/>
      <sheetName val="计算稿"/>
    </sheetNames>
    <sheetDataSet>
      <sheetData sheetId="0"/>
      <sheetData sheetId="1">
        <row r="8">
          <cell r="I8">
            <v>133.16</v>
          </cell>
          <cell r="J8">
            <v>155.52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"/>
  <sheetViews>
    <sheetView view="pageBreakPreview" zoomScaleNormal="100" topLeftCell="A6" workbookViewId="0">
      <selection activeCell="L7" sqref="L7"/>
    </sheetView>
  </sheetViews>
  <sheetFormatPr defaultColWidth="10.2857142857143" defaultRowHeight="14.25"/>
  <cols>
    <col min="1" max="1" width="10.2857142857143" style="29"/>
    <col min="2" max="2" width="7.43809523809524" style="29" customWidth="1"/>
    <col min="3" max="3" width="6.28571428571429" style="29" customWidth="1"/>
    <col min="4" max="4" width="6" style="29" customWidth="1"/>
    <col min="5" max="5" width="6.85714285714286" style="29" customWidth="1"/>
    <col min="6" max="6" width="6.71428571428571" style="29" customWidth="1"/>
    <col min="7" max="7" width="10.2857142857143" style="29"/>
    <col min="8" max="8" width="7" style="29" customWidth="1"/>
    <col min="9" max="9" width="38" style="29" customWidth="1"/>
    <col min="10" max="16384" width="10.2857142857143" style="29"/>
  </cols>
  <sheetData>
    <row r="1" s="29" customFormat="1" ht="32.25" spans="1:9">
      <c r="A1" s="30" t="s">
        <v>0</v>
      </c>
      <c r="B1" s="30"/>
      <c r="C1" s="30"/>
      <c r="D1" s="30"/>
      <c r="E1" s="30"/>
      <c r="F1" s="30"/>
      <c r="G1" s="30"/>
      <c r="H1" s="30"/>
      <c r="I1" s="30"/>
    </row>
    <row r="2" s="29" customFormat="1" ht="48" customHeight="1" spans="1:9">
      <c r="A2" s="31" t="s">
        <v>1</v>
      </c>
      <c r="B2" s="31"/>
      <c r="C2" s="31"/>
      <c r="D2" s="31"/>
      <c r="E2" s="31"/>
      <c r="F2" s="31"/>
      <c r="G2" s="31"/>
      <c r="H2" s="31"/>
      <c r="I2" s="31"/>
    </row>
    <row r="3" s="29" customFormat="1" ht="18.75" spans="1:9">
      <c r="A3" s="32" t="s">
        <v>2</v>
      </c>
      <c r="B3" s="32"/>
      <c r="C3" s="32"/>
      <c r="D3" s="32"/>
      <c r="E3" s="32"/>
      <c r="F3" s="32"/>
      <c r="G3" s="32"/>
      <c r="H3" s="32"/>
      <c r="I3" s="32"/>
    </row>
    <row r="4" s="29" customFormat="1" ht="48" customHeight="1" spans="1:9">
      <c r="A4" s="31" t="s">
        <v>3</v>
      </c>
      <c r="B4" s="31"/>
      <c r="C4" s="31"/>
      <c r="D4" s="31"/>
      <c r="E4" s="31"/>
      <c r="F4" s="31"/>
      <c r="G4" s="31"/>
      <c r="H4" s="31"/>
      <c r="I4" s="31"/>
    </row>
    <row r="5" s="29" customFormat="1" ht="18.75" spans="1:9">
      <c r="A5" s="32" t="s">
        <v>4</v>
      </c>
      <c r="B5" s="32"/>
      <c r="C5" s="32"/>
      <c r="D5" s="32"/>
      <c r="E5" s="32"/>
      <c r="F5" s="32"/>
      <c r="G5" s="32"/>
      <c r="H5" s="32"/>
      <c r="I5" s="32"/>
    </row>
    <row r="6" s="29" customFormat="1" ht="60" customHeight="1" spans="1:9">
      <c r="A6" s="33" t="s">
        <v>5</v>
      </c>
      <c r="B6" s="33"/>
      <c r="C6" s="33"/>
      <c r="D6" s="33"/>
      <c r="E6" s="33"/>
      <c r="F6" s="33"/>
      <c r="G6" s="33"/>
      <c r="H6" s="33"/>
      <c r="I6" s="33"/>
    </row>
    <row r="7" s="29" customFormat="1" ht="47" customHeight="1" spans="1:9">
      <c r="A7" s="32" t="s">
        <v>6</v>
      </c>
      <c r="B7" s="32"/>
      <c r="C7" s="32"/>
      <c r="D7" s="32"/>
      <c r="E7" s="32"/>
      <c r="F7" s="32"/>
      <c r="G7" s="32"/>
      <c r="H7" s="32"/>
      <c r="I7" s="32"/>
    </row>
    <row r="8" s="29" customFormat="1" ht="47" customHeight="1" spans="1:9">
      <c r="A8" s="34" t="s">
        <v>7</v>
      </c>
      <c r="B8" s="34"/>
      <c r="C8" s="34"/>
      <c r="D8" s="34"/>
      <c r="E8" s="34"/>
      <c r="F8" s="34"/>
      <c r="G8" s="34"/>
      <c r="H8" s="34"/>
      <c r="I8" s="34"/>
    </row>
    <row r="9" s="29" customFormat="1" ht="47" customHeight="1" spans="1:9">
      <c r="A9" s="32" t="s">
        <v>8</v>
      </c>
      <c r="B9" s="32"/>
      <c r="C9" s="32"/>
      <c r="D9" s="32"/>
      <c r="E9" s="32"/>
      <c r="F9" s="32"/>
      <c r="G9" s="32"/>
      <c r="H9" s="32"/>
      <c r="I9" s="32"/>
    </row>
    <row r="10" s="29" customFormat="1" ht="47" customHeight="1" spans="1:9">
      <c r="A10" s="34" t="s">
        <v>9</v>
      </c>
      <c r="B10" s="34"/>
      <c r="C10" s="34"/>
      <c r="D10" s="34"/>
      <c r="E10" s="34"/>
      <c r="F10" s="34"/>
      <c r="G10" s="34"/>
      <c r="H10" s="34"/>
      <c r="I10" s="34"/>
    </row>
    <row r="11" s="29" customFormat="1" ht="47" customHeight="1" spans="1:9">
      <c r="A11" s="34" t="s">
        <v>10</v>
      </c>
      <c r="B11" s="34"/>
      <c r="C11" s="34"/>
      <c r="D11" s="34"/>
      <c r="E11" s="34"/>
      <c r="F11" s="34"/>
      <c r="G11" s="34"/>
      <c r="H11" s="34"/>
      <c r="I11" s="34"/>
    </row>
    <row r="12" s="29" customFormat="1" ht="138" customHeight="1" spans="1:9">
      <c r="A12" s="35" t="s">
        <v>11</v>
      </c>
      <c r="B12" s="35"/>
      <c r="C12" s="35"/>
      <c r="D12" s="35"/>
      <c r="E12" s="35"/>
      <c r="F12" s="35"/>
      <c r="G12" s="35"/>
      <c r="H12" s="35"/>
      <c r="I12" s="35"/>
    </row>
    <row r="13" s="29" customFormat="1" ht="18.75" spans="1:9">
      <c r="A13" s="35" t="s">
        <v>12</v>
      </c>
      <c r="B13" s="35"/>
      <c r="C13" s="35"/>
      <c r="D13" s="35"/>
      <c r="E13" s="35"/>
      <c r="F13" s="35"/>
      <c r="G13" s="35"/>
      <c r="H13" s="35"/>
      <c r="I13" s="35"/>
    </row>
    <row r="14" s="29" customFormat="1" ht="18.75" spans="1:9">
      <c r="A14" s="30"/>
      <c r="B14" s="30"/>
      <c r="C14" s="30"/>
      <c r="D14" s="30"/>
      <c r="E14" s="30"/>
      <c r="F14" s="30"/>
      <c r="G14" s="30"/>
      <c r="H14" s="30"/>
      <c r="I14" s="30"/>
    </row>
    <row r="15" s="29" customFormat="1" ht="18.75" spans="1:9">
      <c r="A15" s="30"/>
      <c r="B15" s="30"/>
      <c r="C15" s="30"/>
      <c r="D15" s="30"/>
      <c r="E15" s="30"/>
      <c r="F15" s="30"/>
      <c r="G15" s="30"/>
      <c r="H15" s="30"/>
      <c r="I15" s="30"/>
    </row>
  </sheetData>
  <mergeCells count="13">
    <mergeCell ref="A1:I1"/>
    <mergeCell ref="A2:I2"/>
    <mergeCell ref="A3:I3"/>
    <mergeCell ref="A4:I4"/>
    <mergeCell ref="A5:I5"/>
    <mergeCell ref="A6:I6"/>
    <mergeCell ref="A7:I7"/>
    <mergeCell ref="A8:I8"/>
    <mergeCell ref="A9:I9"/>
    <mergeCell ref="A10:I10"/>
    <mergeCell ref="A11:I11"/>
    <mergeCell ref="A12:I12"/>
    <mergeCell ref="A13:I13"/>
  </mergeCells>
  <pageMargins left="0.75" right="0.75" top="1" bottom="1" header="0.5" footer="0.5"/>
  <pageSetup paperSize="9" scale="97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0"/>
  <sheetViews>
    <sheetView tabSelected="1" view="pageBreakPreview" zoomScaleNormal="100" workbookViewId="0">
      <selection activeCell="Q5" sqref="Q5"/>
    </sheetView>
  </sheetViews>
  <sheetFormatPr defaultColWidth="9" defaultRowHeight="11.25"/>
  <cols>
    <col min="1" max="1" width="10.5047619047619" style="1" customWidth="1"/>
    <col min="2" max="2" width="18.2857142857143" style="5" customWidth="1"/>
    <col min="3" max="3" width="46.5047619047619" style="5" customWidth="1"/>
    <col min="4" max="4" width="13" style="6" customWidth="1"/>
    <col min="5" max="5" width="11.8571428571429" style="7" customWidth="1"/>
    <col min="6" max="6" width="10.5714285714286" style="7" customWidth="1"/>
    <col min="7" max="7" width="9.71428571428571" style="7" customWidth="1"/>
    <col min="8" max="8" width="10.5714285714286" style="7" customWidth="1"/>
    <col min="9" max="9" width="7.71428571428571" style="7" customWidth="1"/>
    <col min="10" max="10" width="10" style="7" customWidth="1"/>
    <col min="11" max="11" width="7.28571428571429" style="7" customWidth="1"/>
    <col min="12" max="12" width="18.5714285714286" style="7" customWidth="1"/>
    <col min="13" max="13" width="13.2857142857143" style="7" customWidth="1"/>
    <col min="14" max="14" width="10.6190476190476" style="1" customWidth="1"/>
    <col min="15" max="15" width="20.1428571428571" style="5" customWidth="1"/>
    <col min="16" max="16" width="16.6666666666667" style="1" customWidth="1"/>
    <col min="17" max="16384" width="9" style="1"/>
  </cols>
  <sheetData>
    <row r="1" s="1" customFormat="1" ht="36" customHeight="1" spans="1:15">
      <c r="A1" s="8" t="s">
        <v>13</v>
      </c>
      <c r="B1" s="9"/>
      <c r="C1" s="9"/>
      <c r="D1" s="8"/>
      <c r="E1" s="10"/>
      <c r="F1" s="10"/>
      <c r="G1" s="10"/>
      <c r="H1" s="10"/>
      <c r="I1" s="10"/>
      <c r="J1" s="10"/>
      <c r="K1" s="10"/>
      <c r="L1" s="10"/>
      <c r="M1" s="10"/>
      <c r="N1" s="8"/>
      <c r="O1" s="9"/>
    </row>
    <row r="2" s="2" customFormat="1" ht="25" customHeight="1" spans="1:15">
      <c r="A2" s="11" t="s">
        <v>14</v>
      </c>
      <c r="B2" s="11"/>
      <c r="C2" s="11"/>
      <c r="D2" s="12"/>
      <c r="E2" s="13"/>
      <c r="F2" s="13"/>
      <c r="G2" s="13"/>
      <c r="H2" s="13"/>
      <c r="I2" s="13"/>
      <c r="J2" s="13"/>
      <c r="K2" s="13"/>
      <c r="L2" s="13"/>
      <c r="M2" s="13"/>
      <c r="N2" s="11"/>
      <c r="O2" s="11"/>
    </row>
    <row r="3" s="3" customFormat="1" ht="39" customHeight="1" spans="1:15">
      <c r="A3" s="14" t="s">
        <v>15</v>
      </c>
      <c r="B3" s="14" t="s">
        <v>16</v>
      </c>
      <c r="C3" s="14" t="s">
        <v>17</v>
      </c>
      <c r="D3" s="14" t="s">
        <v>18</v>
      </c>
      <c r="E3" s="15" t="s">
        <v>19</v>
      </c>
      <c r="F3" s="15" t="s">
        <v>20</v>
      </c>
      <c r="G3" s="15" t="s">
        <v>21</v>
      </c>
      <c r="H3" s="15" t="s">
        <v>22</v>
      </c>
      <c r="I3" s="15" t="s">
        <v>23</v>
      </c>
      <c r="J3" s="15" t="s">
        <v>24</v>
      </c>
      <c r="K3" s="15" t="s">
        <v>25</v>
      </c>
      <c r="L3" s="15" t="s">
        <v>26</v>
      </c>
      <c r="M3" s="15" t="s">
        <v>27</v>
      </c>
      <c r="N3" s="14" t="s">
        <v>28</v>
      </c>
      <c r="O3" s="14" t="s">
        <v>29</v>
      </c>
    </row>
    <row r="4" s="3" customFormat="1" ht="72" customHeight="1" spans="1:15">
      <c r="A4" s="16">
        <v>1</v>
      </c>
      <c r="B4" s="16" t="s">
        <v>30</v>
      </c>
      <c r="C4" s="17" t="s">
        <v>31</v>
      </c>
      <c r="D4" s="16" t="s">
        <v>32</v>
      </c>
      <c r="E4" s="18">
        <v>5079.94</v>
      </c>
      <c r="F4" s="18"/>
      <c r="G4" s="18"/>
      <c r="H4" s="18"/>
      <c r="I4" s="18"/>
      <c r="J4" s="18"/>
      <c r="K4" s="18"/>
      <c r="L4" s="15"/>
      <c r="M4" s="15"/>
      <c r="N4" s="16" t="s">
        <v>33</v>
      </c>
      <c r="O4" s="23" t="s">
        <v>34</v>
      </c>
    </row>
    <row r="5" s="3" customFormat="1" ht="60" customHeight="1" spans="1:15">
      <c r="A5" s="16">
        <v>2</v>
      </c>
      <c r="B5" s="16" t="s">
        <v>35</v>
      </c>
      <c r="C5" s="17" t="s">
        <v>36</v>
      </c>
      <c r="D5" s="16" t="s">
        <v>32</v>
      </c>
      <c r="E5" s="18">
        <f>[1]计算稿!$I$8</f>
        <v>133.16</v>
      </c>
      <c r="F5" s="18"/>
      <c r="G5" s="18"/>
      <c r="H5" s="18"/>
      <c r="I5" s="18"/>
      <c r="J5" s="18"/>
      <c r="K5" s="18"/>
      <c r="L5" s="15"/>
      <c r="M5" s="15"/>
      <c r="N5" s="16" t="s">
        <v>33</v>
      </c>
      <c r="O5" s="24"/>
    </row>
    <row r="6" s="3" customFormat="1" ht="60" customHeight="1" spans="1:15">
      <c r="A6" s="16">
        <v>3</v>
      </c>
      <c r="B6" s="16" t="s">
        <v>37</v>
      </c>
      <c r="C6" s="17" t="s">
        <v>38</v>
      </c>
      <c r="D6" s="16" t="s">
        <v>32</v>
      </c>
      <c r="E6" s="18">
        <f>[1]计算稿!$J$8</f>
        <v>155.52</v>
      </c>
      <c r="F6" s="18"/>
      <c r="G6" s="18"/>
      <c r="H6" s="18"/>
      <c r="I6" s="18"/>
      <c r="J6" s="18"/>
      <c r="K6" s="18"/>
      <c r="L6" s="15"/>
      <c r="M6" s="15"/>
      <c r="N6" s="16" t="s">
        <v>33</v>
      </c>
      <c r="O6" s="24"/>
    </row>
    <row r="7" s="3" customFormat="1" ht="63" customHeight="1" spans="1:15">
      <c r="A7" s="16">
        <v>4</v>
      </c>
      <c r="B7" s="16" t="s">
        <v>39</v>
      </c>
      <c r="C7" s="17" t="s">
        <v>40</v>
      </c>
      <c r="D7" s="16" t="s">
        <v>32</v>
      </c>
      <c r="E7" s="18">
        <v>1800.814</v>
      </c>
      <c r="F7" s="18"/>
      <c r="G7" s="18"/>
      <c r="H7" s="18"/>
      <c r="I7" s="18"/>
      <c r="J7" s="18"/>
      <c r="K7" s="18"/>
      <c r="L7" s="15"/>
      <c r="M7" s="15"/>
      <c r="N7" s="16" t="s">
        <v>33</v>
      </c>
      <c r="O7" s="24"/>
    </row>
    <row r="8" s="3" customFormat="1" ht="61" customHeight="1" spans="1:15">
      <c r="A8" s="16">
        <v>5</v>
      </c>
      <c r="B8" s="16" t="s">
        <v>41</v>
      </c>
      <c r="C8" s="17" t="s">
        <v>42</v>
      </c>
      <c r="D8" s="16" t="s">
        <v>32</v>
      </c>
      <c r="E8" s="18">
        <v>147.52</v>
      </c>
      <c r="F8" s="18"/>
      <c r="G8" s="18"/>
      <c r="H8" s="18"/>
      <c r="I8" s="18"/>
      <c r="J8" s="18"/>
      <c r="K8" s="18"/>
      <c r="L8" s="15"/>
      <c r="M8" s="15"/>
      <c r="N8" s="16" t="s">
        <v>33</v>
      </c>
      <c r="O8" s="24"/>
    </row>
    <row r="9" s="4" customFormat="1" ht="44" customHeight="1" spans="1:15">
      <c r="A9" s="16">
        <v>6</v>
      </c>
      <c r="B9" s="19" t="s">
        <v>43</v>
      </c>
      <c r="C9" s="20"/>
      <c r="D9" s="20"/>
      <c r="E9" s="20"/>
      <c r="F9" s="20"/>
      <c r="G9" s="20"/>
      <c r="H9" s="20"/>
      <c r="I9" s="20"/>
      <c r="J9" s="20"/>
      <c r="K9" s="20"/>
      <c r="L9" s="25"/>
      <c r="M9" s="26">
        <f>SUM(M4:M8)</f>
        <v>0</v>
      </c>
      <c r="N9" s="27" t="s">
        <v>44</v>
      </c>
      <c r="O9" s="28"/>
    </row>
    <row r="10" s="1" customFormat="1" ht="196" customHeight="1" spans="1:15">
      <c r="A10" s="21" t="s">
        <v>45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</row>
  </sheetData>
  <mergeCells count="6">
    <mergeCell ref="A1:O1"/>
    <mergeCell ref="A2:D2"/>
    <mergeCell ref="E2:L2"/>
    <mergeCell ref="B9:L9"/>
    <mergeCell ref="A10:O10"/>
    <mergeCell ref="O4:O9"/>
  </mergeCells>
  <printOptions horizontalCentered="1"/>
  <pageMargins left="0.751388888888889" right="0.751388888888889" top="1" bottom="1" header="0.5" footer="0.5"/>
  <pageSetup paperSize="9" scale="44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编制说明</vt:lpstr>
      <vt:lpstr>报价清单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招采中心2</cp:lastModifiedBy>
  <dcterms:created xsi:type="dcterms:W3CDTF">2021-06-17T13:48:00Z</dcterms:created>
  <dcterms:modified xsi:type="dcterms:W3CDTF">2023-01-10T09:16:55Z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B5DECE30895346049705428B367C650D</vt:lpwstr>
  </property>
  <property fmtid="{D5CDD505-2E9C-101B-9397-08002B2CF9AE}" pid="3" name="KSOProductBuildVer">
    <vt:lpwstr>2052-11.1.0.12980</vt:lpwstr>
  </property>
</Properties>
</file>